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rent\Documents\MIS\FHDA MIS website\"/>
    </mc:Choice>
  </mc:AlternateContent>
  <xr:revisionPtr revIDLastSave="0" documentId="13_ncr:1_{1F8024B9-F15E-4251-90A9-4893FAA9FAC3}" xr6:coauthVersionLast="36" xr6:coauthVersionMax="45" xr10:uidLastSave="{00000000-0000-0000-0000-000000000000}"/>
  <bookViews>
    <workbookView xWindow="0" yWindow="0" windowWidth="28800" windowHeight="11325" activeTab="1" xr2:uid="{0CBE3F09-F8E0-405E-A3EE-A48FAEA6B173}"/>
  </bookViews>
  <sheets>
    <sheet name="Quarterly Argos Reports" sheetId="1" r:id="rId1"/>
    <sheet name="Notes and additional repor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G77" i="1"/>
</calcChain>
</file>

<file path=xl/sharedStrings.xml><?xml version="1.0" encoding="utf-8"?>
<sst xmlns="http://schemas.openxmlformats.org/spreadsheetml/2006/main" count="580" uniqueCount="272">
  <si>
    <t>CB_DA_Rep1</t>
  </si>
  <si>
    <t>De Anza</t>
  </si>
  <si>
    <t>Foothill</t>
  </si>
  <si>
    <t>CB_FH_Rep1</t>
  </si>
  <si>
    <t>Mary Vanatta</t>
  </si>
  <si>
    <t>Curriculum Coordinator</t>
  </si>
  <si>
    <t>vanattamary@fhda.edu</t>
  </si>
  <si>
    <t>CB-Courses</t>
  </si>
  <si>
    <t>SB-Student Characteristics</t>
  </si>
  <si>
    <t>SB_APPLIC_DA</t>
  </si>
  <si>
    <t>SB_APPLIC_FH</t>
  </si>
  <si>
    <t>SB_RESI_ACYR_DA</t>
  </si>
  <si>
    <t>SB_RESI_ACYR_FH</t>
  </si>
  <si>
    <t>SB_SPEC_ADMIT_DA_ODS</t>
  </si>
  <si>
    <t>SB_SPEC_ADMIT_FH_ODS</t>
  </si>
  <si>
    <t>FHDA</t>
  </si>
  <si>
    <t>SC-CalWorks</t>
  </si>
  <si>
    <t>SC_CalWorks CW Rep 2</t>
  </si>
  <si>
    <t>SC_CalWorks SC Rep 3</t>
  </si>
  <si>
    <t>SD_DSPS_DA_RPT1</t>
  </si>
  <si>
    <t>SD_DSPS_DA_RPT2</t>
  </si>
  <si>
    <t>SD-Student Disabilities</t>
  </si>
  <si>
    <t>SD_DSPS_DA_RPT3</t>
  </si>
  <si>
    <t>SD_DSPS_DA_RPT4</t>
  </si>
  <si>
    <t>SD_DSPS_DA_RPT5</t>
  </si>
  <si>
    <t>COCI-Banner discrepancies</t>
  </si>
  <si>
    <t>Enrolled students missing admissions application/declared major</t>
  </si>
  <si>
    <t>Students registered for the reporting term that are missing residency data.</t>
  </si>
  <si>
    <t>Data discrepancies for special admit student (e.g., age, student type, major)</t>
  </si>
  <si>
    <t>Students enrolled in DSPS courses but no data in SGADISA the reporting term</t>
  </si>
  <si>
    <t>Students with service hours in SARS DSPS locations, but no data in SGADISA for the reporting term.</t>
  </si>
  <si>
    <t>Students to be reported in MIS SD or "Master List."</t>
  </si>
  <si>
    <t>SD_DSPS_FH_RPT1</t>
  </si>
  <si>
    <t>Students with a disability code in SGADISA for the reporting term, but no service hours. They will not be included in MIS SD.</t>
  </si>
  <si>
    <t>SD_DSPS_FH_RPT2</t>
  </si>
  <si>
    <t>SD_DSPS_FH_RPT3</t>
  </si>
  <si>
    <t>SD_DSPS_FH_RPT4</t>
  </si>
  <si>
    <t>SD_DSPS_FH_RPT5</t>
  </si>
  <si>
    <t>SD_DSPS_FH_RPT6</t>
  </si>
  <si>
    <t>DSPS positive attendance sections with enrollment &gt; 0, but no hours posted in Banner.</t>
  </si>
  <si>
    <t>SE_EOPS_DA</t>
  </si>
  <si>
    <t>SE-EOPS</t>
  </si>
  <si>
    <t>SE_EOPS_FH</t>
  </si>
  <si>
    <t>SG_CONTROL_ENR_FH</t>
  </si>
  <si>
    <t>SG-Special Populations</t>
  </si>
  <si>
    <t>Students registered with data discrepancies related to major and cohort code in programs with limited/controlled enrollment.</t>
  </si>
  <si>
    <t>SG_Dental_Hygiene_FH</t>
  </si>
  <si>
    <t>Students registered and admitted to the Dental Hygiene BS program.</t>
  </si>
  <si>
    <t>SG_MIDDLE_DA</t>
  </si>
  <si>
    <t>SG_MIDDLE_FH</t>
  </si>
  <si>
    <t>Students who registered and participated in Middle College or College Now programs during the reporting term.</t>
  </si>
  <si>
    <t>SG_Puente_DA</t>
  </si>
  <si>
    <t>SG_Puente_FH</t>
  </si>
  <si>
    <t>Students who registered and participated in the Puente program during the reporting term.</t>
  </si>
  <si>
    <t>SG_Umoja_DA</t>
  </si>
  <si>
    <t>SG_Umoja_FH</t>
  </si>
  <si>
    <t>Students who registered and participated in the Umoja program during the reporting term.</t>
  </si>
  <si>
    <t>SX_APPORT_R1_DA</t>
  </si>
  <si>
    <t>SX-Enrollment</t>
  </si>
  <si>
    <t>SX_APPORT_R1_FH</t>
  </si>
  <si>
    <t xml:space="preserve">Active enrollment records for cancelled sections </t>
  </si>
  <si>
    <t>SX_Enr_Cancelled_DA</t>
  </si>
  <si>
    <t>SX_Enr_Cancelled_FH</t>
  </si>
  <si>
    <t>SX_Enr_Catal_Uni_DA</t>
  </si>
  <si>
    <t>Enrollment records with discrepancies between course catalog and enrollment units.</t>
  </si>
  <si>
    <t>SX_Enr_Catal_Uni_FH</t>
  </si>
  <si>
    <t>SX_Enr_St_Actual_DA</t>
  </si>
  <si>
    <t>SX_Enr_St_Actual_FH</t>
  </si>
  <si>
    <t>Enrollments records for positive attendance sections with drop date before first meeting, but with attendance hours.</t>
  </si>
  <si>
    <t>Enrollments for census type sections with apportionment that show drop date before census or registration date after census.</t>
  </si>
  <si>
    <t>SX_Enr_St_Cens_DA</t>
  </si>
  <si>
    <t>SX_Enr_St_Cens_FH</t>
  </si>
  <si>
    <t>SX_Miss_Grades_DA</t>
  </si>
  <si>
    <t>SX_Miss_Grades_FH</t>
  </si>
  <si>
    <t>SX_Miss_Pos_Att_DA</t>
  </si>
  <si>
    <t>SX_Miss_Pos_Att_FH</t>
  </si>
  <si>
    <t>Sections with at least one active enrollment missing final grade (excludes 'UG' or ungradable courses).</t>
  </si>
  <si>
    <t>Positive attendace sections with enrollment, but no attendance hours posted for the section.</t>
  </si>
  <si>
    <t>XB_Rep1</t>
  </si>
  <si>
    <t>XB-Sections</t>
  </si>
  <si>
    <t>tekim@fhda.edu</t>
  </si>
  <si>
    <t>Academic Scheduling Coord</t>
  </si>
  <si>
    <t>Kim Te</t>
  </si>
  <si>
    <t>XB_REP2</t>
  </si>
  <si>
    <t>XE-Faculty Assignment</t>
  </si>
  <si>
    <t>XB_Rep3_2018</t>
  </si>
  <si>
    <t>lijiatong@fhda.edu</t>
  </si>
  <si>
    <t>Jiatong Li</t>
  </si>
  <si>
    <t>Campus Personnel Assistant</t>
  </si>
  <si>
    <t>XB_Workload_NOenroll_DA</t>
  </si>
  <si>
    <t>XB_Workload_NOenroll_FH</t>
  </si>
  <si>
    <t>Faculty assignment records with instructors that do not show an active assignment for term in the HR side, NBAJOBS, for the reporting term. (Modified in 2018.)</t>
  </si>
  <si>
    <t>XF01_Rep_DA</t>
  </si>
  <si>
    <t>XF-Sessions/Meets</t>
  </si>
  <si>
    <t>XF01_Rep_FH</t>
  </si>
  <si>
    <t>Sections with faculty assignments with workload, but no enrollment (excludes official leaves or reassignments: top code equal to ‘999999’). FYI.</t>
  </si>
  <si>
    <t>Notes</t>
  </si>
  <si>
    <t>Senior Enrollment Serv Supv; Dean, Enrollment Services</t>
  </si>
  <si>
    <t>Mary Clark Tillman; Mi Chan</t>
  </si>
  <si>
    <t>Curriculum Coordinator; Academic Services Technician</t>
  </si>
  <si>
    <t>clarktillmanmary@fhda.edu; changmi@fhda.edu</t>
  </si>
  <si>
    <t>CalWork students in Banner and their enrollment status during the reporting term. Data custodian needs to confirm final student list prior submission.</t>
  </si>
  <si>
    <t>Missing data or MIS syntactical errors for the SC/CW report.</t>
  </si>
  <si>
    <t>Students in SGADISA with service contact hours, but not registered for the term</t>
  </si>
  <si>
    <t>Shirley Schooler, Marco Tovar, Laureen Balducci</t>
  </si>
  <si>
    <t>SE_EOPS_DA_SARS</t>
  </si>
  <si>
    <t>Students served by the program during the reporting term as documented by counseling appointments in SARS.</t>
  </si>
  <si>
    <t>SE_EOPS_FH_SARS</t>
  </si>
  <si>
    <t>SG_Puente_DA_SARS</t>
  </si>
  <si>
    <t>SG_Puente_FH_SARS</t>
  </si>
  <si>
    <t>SG_Umoja_DA_SARS</t>
  </si>
  <si>
    <t>SG_Umoja_FH_SARS</t>
  </si>
  <si>
    <t xml:space="preserve">Dokesha Meacham, Roosevelt Charles </t>
  </si>
  <si>
    <t>SY-Prior Learning</t>
  </si>
  <si>
    <t>SY_Prior_Learn_DA</t>
  </si>
  <si>
    <t>SY_Prior_Learn_FH</t>
  </si>
  <si>
    <t xml:space="preserve">Records of to be deleted from report because of discrepancies between transfer units and those approved for the course for which the student received credit. </t>
  </si>
  <si>
    <t>Veronica Aparicio, Nazy Galoyan</t>
  </si>
  <si>
    <t>Kennedy Bui, Roosevelt Charles</t>
  </si>
  <si>
    <t>Antony Caceres, Shawna Santiago</t>
  </si>
  <si>
    <t>Sections/sessions missing assignment type.</t>
  </si>
  <si>
    <t>XB12_Mat_Cost_DA</t>
  </si>
  <si>
    <t>XB12_Mat_Cost_FH</t>
  </si>
  <si>
    <t>Sections with reduced or low cost for textbooks/class materials.</t>
  </si>
  <si>
    <t>Carolyn Holcroft, Anthony Caceres, Ajany Byrd</t>
  </si>
  <si>
    <t>Kim Te, Nazy Galoyan</t>
  </si>
  <si>
    <t>Anthony Caceres, Shawna Santiago, Anthony Cervantes</t>
  </si>
  <si>
    <t>XB_Rep1_APP_FH</t>
  </si>
  <si>
    <t>Apprenticeship sections with duplicated session/meetings indicators, less than 100% of hours assigned or missing contact hours. It only checks sections with actual enrollment greater than zero.</t>
  </si>
  <si>
    <t>Total</t>
  </si>
  <si>
    <t>College</t>
  </si>
  <si>
    <t>Quartely MIS report</t>
  </si>
  <si>
    <t>Argos report</t>
  </si>
  <si>
    <t>Main purpose: identify and/or resolve issues related to…</t>
  </si>
  <si>
    <t>Data custodian name(s)</t>
  </si>
  <si>
    <t>Data custodian(s) job title</t>
  </si>
  <si>
    <t>Data custodian(s) email</t>
  </si>
  <si>
    <t>Sections with duplicated session/meetings indicators, less than 100% of hours assigned, missing contact hours, weekly census with wrong census date, or Non Dist-Ed withTBA hours. It only checks sections with actual enrollment greater than zero.</t>
  </si>
  <si>
    <t>XB_REP2_APP_FH</t>
  </si>
  <si>
    <t>Apprenticeship sections/sessions missing assignment type.</t>
  </si>
  <si>
    <t>Data custodian(s)</t>
  </si>
  <si>
    <t xml:space="preserve">Administrative Assistant II; DSPS Supervisor; DSPS&amp; Counseling Dean </t>
  </si>
  <si>
    <t>Enrollment Services Supervisor; Dean, Enrollment Services, International Student Programs, Outreach, Admissions &amp; Records</t>
  </si>
  <si>
    <t>schoolershirley@fhda.edu; tovarmarco@fhda.edu; balduccilaureen@fhda.edu</t>
  </si>
  <si>
    <t>Comments</t>
  </si>
  <si>
    <t>Report is run at least every other month of the year to provide time for course approval.</t>
  </si>
  <si>
    <t>Senior Enrollment Serv Supv; Foothill Middle College Coordinator; Dean, Enrollment Services</t>
  </si>
  <si>
    <t>Maritza Jackson Sandoval; Hilda Fernandez; Roosevelt Charles</t>
  </si>
  <si>
    <t>Counselor; Instructor, English; Dean, Counseling</t>
  </si>
  <si>
    <t>jacksonsandovalmaritza@fhda.edu; fernandezhilda@fhda.edu; charlesroosevelt@fhda.edu</t>
  </si>
  <si>
    <t>Counselor/Instructor; Dean, Counseling</t>
  </si>
  <si>
    <t>meachamdokesha@fhda.edu; charlesroosevelt@fhda.edu</t>
  </si>
  <si>
    <t>Coord, Grad and Evaluation, Admissions &amp; Records; Dean, Enrollment Services, International Student Programs, Outreach, Admissions &amp; Records</t>
  </si>
  <si>
    <t>aparicioveronica@fhda.edu; galoyannazy@fhda.edu</t>
  </si>
  <si>
    <t>tekim@fhda.edu; galoyannazy@fhda.edu</t>
  </si>
  <si>
    <t>buikennedy@fhda.edu; charlesroosevelt@fhda.edu</t>
  </si>
  <si>
    <t>Coordinator, Academic Services; Academic Services Technician</t>
  </si>
  <si>
    <t>caceresanthony@fhda.edu; santiagoshawna@fhda.edu</t>
  </si>
  <si>
    <t>Phuong Tran, Antony Caceres</t>
  </si>
  <si>
    <t>Program Coordinator II, Apprenticeship Administration; Coordinator, Academic Services</t>
  </si>
  <si>
    <t>tranphuong@fhda.edu; caceresanthony@fhda.edu</t>
  </si>
  <si>
    <t>Coordinator, Academic Services; Academic Services Technician; Dean, Enrollment Services</t>
  </si>
  <si>
    <t>Coordinator, Faculty Prof Deve; Coordinator, Academic Services; Dean, Institutional Equity, Inclusion, and Diversity</t>
  </si>
  <si>
    <t>holcroftcarolyn@fhda.edu; caceresanthony@fhda.edu; byrdajani@fhda.edu</t>
  </si>
  <si>
    <t>Academic Scheduling Coord; Dean, Enrollment Services, International Student Programs, Outreach, Admissions &amp; Records</t>
  </si>
  <si>
    <t>caceresanthony@fhda.edu; santiagoshawna@fhda.edu; cervantesanthony@fhda.edu</t>
  </si>
  <si>
    <t>Other MIS Quarterly data cleanup reports that do not use the Argos system include:</t>
  </si>
  <si>
    <t>SG CCAP, DA</t>
  </si>
  <si>
    <t>SG CCAP, FH</t>
  </si>
  <si>
    <t>Description</t>
  </si>
  <si>
    <t>Data custodian email(s)</t>
  </si>
  <si>
    <t>MIS SG, Basic Needs Center, DA</t>
  </si>
  <si>
    <t>MIS SG, Basic Needs Center, FH</t>
  </si>
  <si>
    <t>MIS SS, Academic Risk Services, Canvas</t>
  </si>
  <si>
    <t>Name of Report</t>
  </si>
  <si>
    <t>Eleazar Jimenez (Counselor); Roosevelt Charles (Dean, Counseling)</t>
  </si>
  <si>
    <t>jimenezeleazar@fhda.edu; charlesroosevelt@fhda.edu</t>
  </si>
  <si>
    <t>Sonia Sanchez Santoyo (Program Coordinator II, Student Affairs); Catalina Rodriguez (Dean, Student Affairs Act)</t>
  </si>
  <si>
    <t>https://research.fhda.edu/mis_reports/</t>
  </si>
  <si>
    <t>More information about the MIS data cleanup methods and procedures used by the FHDA CCD is available at:</t>
  </si>
  <si>
    <t>Josh Pelletier (Supv,Student Outreach &amp;CTE Trans; Outreach); Simon Pennington (Associate Vice President, College and Community Relations, Marking and Communications); Anthony Cervantes (Dean, Enrollment Services, Admissions &amp; Records); Asha Jossis (Senior Enrollment Serv Supv)</t>
  </si>
  <si>
    <t>Provided by the college Basic Need Center coordinator. Checks on student college application and enrollment status.</t>
  </si>
  <si>
    <t>List of CCAP sections and students reviewed by the college CCAP program coordinator/supervisor. Checks on age and special admit status.</t>
  </si>
  <si>
    <t>Data extracted from Canvas to document at-risk services. Checks on academic hold status for the term.</t>
  </si>
  <si>
    <t>CVC-OEI (California Virtual Campus/Online Education Initiative) CCC Apply data</t>
  </si>
  <si>
    <t>Degreeworks (MIS SS, Ed plan data)</t>
  </si>
  <si>
    <t>National Student Clearinghouse (MIS SB, student enrollment status)</t>
  </si>
  <si>
    <t>CANVAS, Foothill (MIS SS, academic st-rick services)</t>
  </si>
  <si>
    <t>Clockworks, Foothill and De Anza (MIS SD)</t>
  </si>
  <si>
    <t>The worksheet "Quarterly Argos Reports" shows FHDA Argos reports used for data cleanup for the MIS quarterly submissions. Most of these reports run at least once a week for at least three weeks prior data submission date (some reports are run every other month or prior the data cleanup cycle).</t>
  </si>
  <si>
    <t>Updated: March 2024</t>
  </si>
  <si>
    <t>vovktetiana@fhda.edu; galoyannazy@fhda.edu</t>
  </si>
  <si>
    <t>Tetiana Vovk; Nazy Galoyan</t>
  </si>
  <si>
    <t>Consultant-non inst prof expt; Dean, Enrollment Services, International Student Programs, Outreach, Admissions &amp; Records</t>
  </si>
  <si>
    <t>junghenry@fhda.edu; cervantesanthony@fhda.edu</t>
  </si>
  <si>
    <t>Henry Jung; Anthony Cervantes</t>
  </si>
  <si>
    <t>Henry Jung; Annett Trail; Anthony Cervantes</t>
  </si>
  <si>
    <t>Sabrina Stewart; Joseph Lipsig</t>
  </si>
  <si>
    <t>OTI Supervisor; Coord, Computer Laboratory</t>
  </si>
  <si>
    <t>stewartsabrina@fhda.edu; lipsigjoseph@fhda.edu</t>
  </si>
  <si>
    <t>Yvette Nava Perla, Jackie Lauese, Anthony Cervantes</t>
  </si>
  <si>
    <t>Program Coordinator II; DSPS/DRC Supervisor; Dean, Enrollment Services</t>
  </si>
  <si>
    <t xml:space="preserve">navaperlayvette@fhda.edu; lauesejackie@fhda.edu; cervantesanthony@fhda.edu </t>
  </si>
  <si>
    <t>Anthony Cervantes, interim Dean DSPS</t>
  </si>
  <si>
    <t>Active EOPS, CARE, CAFYES/NextUp students with registration activity; data issues with the record (missing data, MIS syntactical errors) are also identified in the report.</t>
  </si>
  <si>
    <t>Students served by the program during the reporting term as documented by counseling appointments in EOPS-SARS.</t>
  </si>
  <si>
    <t>EOPS Supervisor; Administrative Assistant II; Assistant Director, EOPS</t>
  </si>
  <si>
    <t>Ammalinh Chan, Lan Trinh, Melinda Hughes</t>
  </si>
  <si>
    <t>chanammalinh@fhda.edu; trinhlan@fhda.edu; hughesmelinda@fhda.edu</t>
  </si>
  <si>
    <t>Kai Chang, April Henderson</t>
  </si>
  <si>
    <t>Coordinator, EOPS; Director, EOPS/Care, FY &amp; HSP</t>
  </si>
  <si>
    <t>changkai@fhda.edu; hendersonapril@fhda.edu</t>
  </si>
  <si>
    <t>SG_A2MEND_DA</t>
  </si>
  <si>
    <t>SG_A2MEND_DA_SARS</t>
  </si>
  <si>
    <t>Students who registered and participated in the A2MEND program during the reporting term.</t>
  </si>
  <si>
    <t>Angelita Pabros, Liliana Rivera, Michelle Hernandez, Adrienne Hypolite</t>
  </si>
  <si>
    <t>Angelita Pabros, Maurice Canyon, Michelle Hernandez, Adrienne Hypolite</t>
  </si>
  <si>
    <t>Admin Assistant, Senior; Counselor/Coord, Puente Proj; Dean, Equity and Engagement; Associate Dean, Learning Communities</t>
  </si>
  <si>
    <t>Admin Assistant, Senior; Counselor/Coordinator-UMOJA/SS; Dean, Equity and Engagement; Associate Dean, Learning Communities</t>
  </si>
  <si>
    <t>pabrosangelita@fhda.edu; riveraliliana@fhda.edu; hernandezmichelle@fhda.edu; hypoliteadrienne@fhda.edu</t>
  </si>
  <si>
    <t>pabrosangelita@fhda.edu; canyonmaurice@fhda.edu; hernandezmichelle@fhda.edu; hypoliteadrienne@fhda.edu</t>
  </si>
  <si>
    <t>Students who registered and participated in Middle College program during the reporting term.</t>
  </si>
  <si>
    <t>Elizabeth Jahn, Alison Coy, Nazy Galoyan</t>
  </si>
  <si>
    <t>Enrollment Svcs Specialist I; Director, Educational Options, Fremont Union High School District; Dean, Enrollment Services, International Student Programs, Outreach, Admissions &amp; Records</t>
  </si>
  <si>
    <t>jahnelizabeth@fhda.edu;alison_coy@fuhsd.org; galoyannazy@fhda.edu</t>
  </si>
  <si>
    <t>Anthony Cervantes</t>
  </si>
  <si>
    <t>Dean, Enrollment Services</t>
  </si>
  <si>
    <t>cervantesanthony@fhda.edu</t>
  </si>
  <si>
    <t>chanpatti@fhda.edu; paguiocarmelynfatima@fhda.edu; cervantesanthony@fhda.edu</t>
  </si>
  <si>
    <t>Patti Chan; Carmelyn Fatima Paguio; Anthony Cervantes</t>
  </si>
  <si>
    <t>junghenry@fhda.edu; annett.inacker-trail@mvla.net; cervantesanthony@fhda.edu</t>
  </si>
  <si>
    <t>Instructor/Clinical Coord, DH; Dental Hygiene Completion Track Coordinator; Dean, Enrollment Services</t>
  </si>
  <si>
    <t xml:space="preserve">Records showing one of the following: (1) enrollment active on or after census date—applicable to apportionment—with enrollment status no applicable to apportionment; or (2) enrollment with drop date before census, but with enrollment status applicable to apportionment. </t>
  </si>
  <si>
    <t>junghenry@fhda.edu;cervantesanthony@fhda.edu</t>
  </si>
  <si>
    <t>Tetiana Vovk, Nazy Galoyan, Sam Bliss</t>
  </si>
  <si>
    <t>Tetiana Vovk, Nazy Galoyan</t>
  </si>
  <si>
    <t>Consultant-non inst prof expt; Dean, Enrollment Services, International Student Programs, Outreach, Admissions &amp; Records; Associate Vice President, Instruction</t>
  </si>
  <si>
    <t>vovktetiana@fhda.edu; galoyannazy@fhda.edu; blisssam@fhda.edu</t>
  </si>
  <si>
    <t>Henry Jung; Anthony Cervantes; Phuong Tran, Chris Allen, Kurt Hueg</t>
  </si>
  <si>
    <t>Senior Enrollment Serv Supv; Dean, Enrollment Services; Program Coordinator II; Dean, Apprenticeship Programs; Associate Vice President, Instruction</t>
  </si>
  <si>
    <t>junghenry@fhda.edu;cervantesanthony@fhda.edu; tranphuong@fhda.edu; allenchris@fhda.edu; huegkurt@fhda.edu</t>
  </si>
  <si>
    <t>Supv,Enr Svcs Comm, Sys &amp; Tech; Dean, Counseling</t>
  </si>
  <si>
    <t>Pending hiring of new scheduling coordinator in spring 2024</t>
  </si>
  <si>
    <t>XB_Cont_Hrs_DA</t>
  </si>
  <si>
    <t>Sections for the academic year (reporting term or before) with total contact hours (as shown by Cal-B 320 or proxy function) higher than those approved for the course.</t>
  </si>
  <si>
    <t>XB_Cont_Hrs_FH</t>
  </si>
  <si>
    <t>kaurshagundeep@fhda.edu; patelcathy@fhda.edu; blisssam@fhda.edu</t>
  </si>
  <si>
    <t>Shagun Kaur, Cathy Patel,  Ray Thomas</t>
  </si>
  <si>
    <t>Instructor; Instructor; Associate Vice President, Instruction</t>
  </si>
  <si>
    <t xml:space="preserve">Sessions or meets for which the instruction method will be recoded for MIS reporting. Originally designed to better account for synchronous/asynchronous online meets. </t>
  </si>
  <si>
    <t>Sessions or meets for which the instruction method will be recoded for MIS reporting. Originally designed to better account for synchronous/asynchronous online meets.</t>
  </si>
  <si>
    <t>Run when requested.</t>
  </si>
  <si>
    <t>Run when requested. Anthony Cervantes, interim Dean DSPS</t>
  </si>
  <si>
    <t xml:space="preserve">The data custodian will only receive the report if (a) at least one data issue or error is found by the report/query or (b) the student list for the program has not been confirmed yet (applicable only categorical programs or special populations). </t>
  </si>
  <si>
    <t xml:space="preserve">List of sections for juvenile-justice impacted students and their enrollment </t>
  </si>
  <si>
    <t xml:space="preserve">pelletierjosh@fhda.edu; cervantesanthony@fhda.edu; </t>
  </si>
  <si>
    <t xml:space="preserve">sanchezsantoyosonia@fhda.edu; </t>
  </si>
  <si>
    <t>Grisel Vasquez (Program Coordinator I, SSSP); Nazy Galoyan (Dean, Enrollment Services, International Student Programs, Outreach; Admissions &amp; Records)</t>
  </si>
  <si>
    <t>vasquezgrisel@fhda.edu; galoyannazy@fhda.edu</t>
  </si>
  <si>
    <t>Tiffany Rodriguez (Program Coordinator II); Randy Bryant (Dean, Career Technical Education and Workforce Development, Workforce); Nazy Galoyan (Dean, Enrollment Services, International Student Programs, Outreach; Admissions &amp; Records)</t>
  </si>
  <si>
    <t>rodrigueztrantiffany@fhda.edu; bryantrandy@fhda.edu; galoyannazy@fhda.edu</t>
  </si>
  <si>
    <t>SG Juvenile-justice impacted-FH</t>
  </si>
  <si>
    <t>CCC Data Warehouse (data for foster, military status, gender, transgender, and sexual orientation)</t>
  </si>
  <si>
    <t>SARS  (counseling/advising related appointments)</t>
  </si>
  <si>
    <t>Del Rio-Parent; March 2024</t>
  </si>
  <si>
    <t>Data for CAFYES/NextUp, MESA, A2MEND, Puente, Umoja, College Now, Middle College, DSPS, CalWORKs, EOPS/CARE, BS (Dental Hygiene), CCAP, Basic Needs Center, Dual Admission, Juvenile-Justice Impacted, and Incarcerated students need to be reviewed and confirmed by the data custodian prior submission date. Otherwise, data for the program are not submitted.</t>
  </si>
  <si>
    <t>Each report is sent by email--a CSV attachment that opens with Excel. The email message identifies the submission date and describes the data shown in the attachment.</t>
  </si>
  <si>
    <t xml:space="preserve">The "Data custodian name(s)" column identifies individuals responsible for reviewing the report, making any necessary edits in the Banner system or confirming students served by the program. Managers receive a copie of the report for they are ultimately responsible for the accuracy of the data for their area. </t>
  </si>
  <si>
    <t>List of sections for incarcerated students and related enrollment records</t>
  </si>
  <si>
    <t>Anthony Cervantes (Dean, Enrollment Services)</t>
  </si>
  <si>
    <t>SG Incarcerated students-FH</t>
  </si>
  <si>
    <t>In addition to the Banner system, data from the from the following systems are used in the MIS quarterly reports: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</si>
</sst>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1"/>
  </cellXfs>
  <cellStyles count="2">
    <cellStyle name="Hyperlink" xfId="1" builtinId="8"/>
    <cellStyle name="Normal" xfId="0" builtinId="0"/>
  </cellStyles>
  <dxfs count="4">
    <dxf>
      <alignment horizontal="general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B68B52-86DC-4A00-8655-E669EA84496D}" name="Table1" displayName="Table1" ref="A4:H77" totalsRowCount="1" headerRowDxfId="3">
  <autoFilter ref="A4:H76" xr:uid="{5B09CAF9-90BF-4A06-949A-F7641F95A585}"/>
  <sortState ref="A5:H76">
    <sortCondition ref="A4:A76"/>
  </sortState>
  <tableColumns count="8">
    <tableColumn id="1" xr3:uid="{377C54B4-3773-4C6D-89C6-864C0F948063}" name="Quartely MIS report" totalsRowLabel="Total"/>
    <tableColumn id="8" xr3:uid="{E62132AB-F6C1-43D2-9F8E-D8C86C2DFE5C}" name="College"/>
    <tableColumn id="2" xr3:uid="{D882A2FF-50BA-486B-9F4D-7471488A45C1}" name="Argos report" totalsRowFunction="count"/>
    <tableColumn id="3" xr3:uid="{2CFEAD39-ED10-49E1-BB82-141D85AFF5C0}" name="Main purpose: identify and/or resolve issues related to…"/>
    <tableColumn id="4" xr3:uid="{0B7A9554-FBB3-49FF-A3E6-2C278DD311B1}" name="Data custodian(s)"/>
    <tableColumn id="7" xr3:uid="{CF925AB9-ED66-4433-8499-188B16A8A5C0}" name="Data custodian(s) job title"/>
    <tableColumn id="6" xr3:uid="{FFBBF1B5-030C-493B-945D-E32A731A0396}" name="Data custodian(s) email" totalsRowFunction="count" dataDxfId="2" totalsRowDxfId="0"/>
    <tableColumn id="5" xr3:uid="{968FEE2F-8821-406D-9FC7-2406B8669EB8}" name="Comment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62F9CB-DE84-47B5-A2DF-A8662A1CA669}" name="Table2" displayName="Table2" ref="A13:D20" totalsRowShown="0" headerRowDxfId="1">
  <autoFilter ref="A13:D20" xr:uid="{A33AC8D3-9406-4E99-964B-ED32BEA752D1}"/>
  <tableColumns count="4">
    <tableColumn id="1" xr3:uid="{22CDE705-7F55-43E2-88FF-98DCD68CD356}" name="Name of Report"/>
    <tableColumn id="2" xr3:uid="{2E78026F-8A42-47A9-8FD3-43B4280782BD}" name="Description"/>
    <tableColumn id="3" xr3:uid="{9DFCF4CA-83F9-4D56-B773-77D609CE4394}" name="Data custodian name(s)"/>
    <tableColumn id="4" xr3:uid="{66024815-0374-44A0-84EA-7DCF2ECD3B37}" name="Data custodian email(s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eachamdokesha@fhda.edu" TargetMode="External"/><Relationship Id="rId21" Type="http://schemas.openxmlformats.org/officeDocument/2006/relationships/hyperlink" Target="mailto:meachamdokesha@fhda.edu" TargetMode="External"/><Relationship Id="rId42" Type="http://schemas.openxmlformats.org/officeDocument/2006/relationships/hyperlink" Target="mailto:lauesejackie@fhda.edu" TargetMode="External"/><Relationship Id="rId47" Type="http://schemas.openxmlformats.org/officeDocument/2006/relationships/hyperlink" Target="mailto:booyemarilyn@fhda.edu;" TargetMode="External"/><Relationship Id="rId63" Type="http://schemas.openxmlformats.org/officeDocument/2006/relationships/hyperlink" Target="mailto:junghenry@fhda.edu;cervantesanthony@fhda.edu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booyemarilyn@fhda.edu;" TargetMode="External"/><Relationship Id="rId2" Type="http://schemas.openxmlformats.org/officeDocument/2006/relationships/hyperlink" Target="mailto:clarktillmanmary@fhda.edu" TargetMode="External"/><Relationship Id="rId16" Type="http://schemas.openxmlformats.org/officeDocument/2006/relationships/hyperlink" Target="mailto:perezdenise@fhda.edu" TargetMode="External"/><Relationship Id="rId29" Type="http://schemas.openxmlformats.org/officeDocument/2006/relationships/hyperlink" Target="mailto:tranphuong@fhda.edu;" TargetMode="External"/><Relationship Id="rId11" Type="http://schemas.openxmlformats.org/officeDocument/2006/relationships/hyperlink" Target="mailto:annett.inacker-trail@mvla.net" TargetMode="External"/><Relationship Id="rId24" Type="http://schemas.openxmlformats.org/officeDocument/2006/relationships/hyperlink" Target="mailto:lisa_freitas@fuhsd.org" TargetMode="External"/><Relationship Id="rId32" Type="http://schemas.openxmlformats.org/officeDocument/2006/relationships/hyperlink" Target="mailto:perezdenise@fhda.edu" TargetMode="External"/><Relationship Id="rId37" Type="http://schemas.openxmlformats.org/officeDocument/2006/relationships/hyperlink" Target="mailto:alambancarlita@fhda.edu" TargetMode="External"/><Relationship Id="rId40" Type="http://schemas.openxmlformats.org/officeDocument/2006/relationships/hyperlink" Target="mailto:johnsonbarry@fhda.edu" TargetMode="External"/><Relationship Id="rId45" Type="http://schemas.openxmlformats.org/officeDocument/2006/relationships/hyperlink" Target="mailto:lauesejackie@fhda.edu" TargetMode="External"/><Relationship Id="rId53" Type="http://schemas.openxmlformats.org/officeDocument/2006/relationships/hyperlink" Target="mailto:canyonmaurice@fhda.edu" TargetMode="External"/><Relationship Id="rId58" Type="http://schemas.openxmlformats.org/officeDocument/2006/relationships/hyperlink" Target="mailto:johnsonbarry@fhda.edu" TargetMode="External"/><Relationship Id="rId66" Type="http://schemas.openxmlformats.org/officeDocument/2006/relationships/hyperlink" Target="mailto:perezdenise@fhda.edu" TargetMode="External"/><Relationship Id="rId5" Type="http://schemas.openxmlformats.org/officeDocument/2006/relationships/hyperlink" Target="mailto:schoolershirley@fhda.edu" TargetMode="External"/><Relationship Id="rId61" Type="http://schemas.openxmlformats.org/officeDocument/2006/relationships/hyperlink" Target="mailto:junghenry@fhda.edu;cervantesanthony@fhda.edu" TargetMode="External"/><Relationship Id="rId19" Type="http://schemas.openxmlformats.org/officeDocument/2006/relationships/hyperlink" Target="mailto:tekim@fhda.edu" TargetMode="External"/><Relationship Id="rId14" Type="http://schemas.openxmlformats.org/officeDocument/2006/relationships/hyperlink" Target="mailto:johnsonbarry@fhda.edu" TargetMode="External"/><Relationship Id="rId22" Type="http://schemas.openxmlformats.org/officeDocument/2006/relationships/hyperlink" Target="mailto:jossisasha@fhda.edu;cervantesanthony@fhda.edu" TargetMode="External"/><Relationship Id="rId27" Type="http://schemas.openxmlformats.org/officeDocument/2006/relationships/hyperlink" Target="mailto:aparicioveronica@fhda.edu;" TargetMode="External"/><Relationship Id="rId30" Type="http://schemas.openxmlformats.org/officeDocument/2006/relationships/hyperlink" Target="mailto:tranphuong@fhda.edu;" TargetMode="External"/><Relationship Id="rId35" Type="http://schemas.openxmlformats.org/officeDocument/2006/relationships/hyperlink" Target="mailto:healymark@fhda.edu;" TargetMode="External"/><Relationship Id="rId43" Type="http://schemas.openxmlformats.org/officeDocument/2006/relationships/hyperlink" Target="mailto:lauesejackie@fhda.edu" TargetMode="External"/><Relationship Id="rId48" Type="http://schemas.openxmlformats.org/officeDocument/2006/relationships/hyperlink" Target="mailto:corraosarah@fhda.edu" TargetMode="External"/><Relationship Id="rId56" Type="http://schemas.openxmlformats.org/officeDocument/2006/relationships/hyperlink" Target="mailto:johnsonbarry@fhda.edu" TargetMode="External"/><Relationship Id="rId64" Type="http://schemas.openxmlformats.org/officeDocument/2006/relationships/hyperlink" Target="mailto:junghenry@fhda.edu;cervantesanthony@fhda.edu" TargetMode="External"/><Relationship Id="rId69" Type="http://schemas.openxmlformats.org/officeDocument/2006/relationships/table" Target="../tables/table1.xml"/><Relationship Id="rId8" Type="http://schemas.openxmlformats.org/officeDocument/2006/relationships/hyperlink" Target="mailto:corraosarah@fhda.edu" TargetMode="External"/><Relationship Id="rId51" Type="http://schemas.openxmlformats.org/officeDocument/2006/relationships/hyperlink" Target="mailto:canyonmaurice@fhda.edu" TargetMode="External"/><Relationship Id="rId3" Type="http://schemas.openxmlformats.org/officeDocument/2006/relationships/hyperlink" Target="mailto:johnsonbarry@fhda.edu" TargetMode="External"/><Relationship Id="rId12" Type="http://schemas.openxmlformats.org/officeDocument/2006/relationships/hyperlink" Target="mailto:jacksonsandovalmaritza@fhda.edu" TargetMode="External"/><Relationship Id="rId17" Type="http://schemas.openxmlformats.org/officeDocument/2006/relationships/hyperlink" Target="mailto:tekim@fhda.edu" TargetMode="External"/><Relationship Id="rId25" Type="http://schemas.openxmlformats.org/officeDocument/2006/relationships/hyperlink" Target="mailto:jacksonsandovalmaritza@fhda.edu" TargetMode="External"/><Relationship Id="rId33" Type="http://schemas.openxmlformats.org/officeDocument/2006/relationships/hyperlink" Target="mailto:perezdenise@fhda.edu" TargetMode="External"/><Relationship Id="rId38" Type="http://schemas.openxmlformats.org/officeDocument/2006/relationships/hyperlink" Target="mailto:johnsonbarry@fhda.edu" TargetMode="External"/><Relationship Id="rId46" Type="http://schemas.openxmlformats.org/officeDocument/2006/relationships/hyperlink" Target="mailto:lauesejackie@fhda.edu" TargetMode="External"/><Relationship Id="rId59" Type="http://schemas.openxmlformats.org/officeDocument/2006/relationships/hyperlink" Target="mailto:johnsonbarry@fhda.edu" TargetMode="External"/><Relationship Id="rId67" Type="http://schemas.openxmlformats.org/officeDocument/2006/relationships/hyperlink" Target="mailto:tekim@fhda.edu" TargetMode="External"/><Relationship Id="rId20" Type="http://schemas.openxmlformats.org/officeDocument/2006/relationships/hyperlink" Target="mailto:tekim@fhda.edu" TargetMode="External"/><Relationship Id="rId41" Type="http://schemas.openxmlformats.org/officeDocument/2006/relationships/hyperlink" Target="mailto:jossisasha@fhda.edu;cervantesanthony@fhda.edu" TargetMode="External"/><Relationship Id="rId54" Type="http://schemas.openxmlformats.org/officeDocument/2006/relationships/hyperlink" Target="mailto:johnsonbarry@fhda.edu" TargetMode="External"/><Relationship Id="rId62" Type="http://schemas.openxmlformats.org/officeDocument/2006/relationships/hyperlink" Target="mailto:junghenry@fhda.edu;cervantesanthony@fhda.edu" TargetMode="External"/><Relationship Id="rId1" Type="http://schemas.openxmlformats.org/officeDocument/2006/relationships/hyperlink" Target="mailto:vanattamary@fhda.edu" TargetMode="External"/><Relationship Id="rId6" Type="http://schemas.openxmlformats.org/officeDocument/2006/relationships/hyperlink" Target="mailto:lauesejackie@fhda.edu" TargetMode="External"/><Relationship Id="rId15" Type="http://schemas.openxmlformats.org/officeDocument/2006/relationships/hyperlink" Target="mailto:junghenry@fhda.edu;cervantesanthony@fhda.edu" TargetMode="External"/><Relationship Id="rId23" Type="http://schemas.openxmlformats.org/officeDocument/2006/relationships/hyperlink" Target="mailto:schoolershirley@fhda.edu" TargetMode="External"/><Relationship Id="rId28" Type="http://schemas.openxmlformats.org/officeDocument/2006/relationships/hyperlink" Target="mailto:buikennedy@fhda.edu" TargetMode="External"/><Relationship Id="rId36" Type="http://schemas.openxmlformats.org/officeDocument/2006/relationships/hyperlink" Target="mailto:holcroftcarolyn@fhda.edu;" TargetMode="External"/><Relationship Id="rId49" Type="http://schemas.openxmlformats.org/officeDocument/2006/relationships/hyperlink" Target="mailto:canyonmaurice@fhda.edu" TargetMode="External"/><Relationship Id="rId57" Type="http://schemas.openxmlformats.org/officeDocument/2006/relationships/hyperlink" Target="mailto:johnsonbarry@fhda.edu" TargetMode="External"/><Relationship Id="rId10" Type="http://schemas.openxmlformats.org/officeDocument/2006/relationships/hyperlink" Target="mailto:robertsbrian@fhda.edu" TargetMode="External"/><Relationship Id="rId31" Type="http://schemas.openxmlformats.org/officeDocument/2006/relationships/hyperlink" Target="mailto:perezdenise@fhda.edu" TargetMode="External"/><Relationship Id="rId44" Type="http://schemas.openxmlformats.org/officeDocument/2006/relationships/hyperlink" Target="mailto:lauesejackie@fhda.edu" TargetMode="External"/><Relationship Id="rId52" Type="http://schemas.openxmlformats.org/officeDocument/2006/relationships/hyperlink" Target="mailto:canyonmaurice@fhda.edu" TargetMode="External"/><Relationship Id="rId60" Type="http://schemas.openxmlformats.org/officeDocument/2006/relationships/hyperlink" Target="mailto:junghenry@fhda.edu;cervantesanthony@fhda.edu" TargetMode="External"/><Relationship Id="rId65" Type="http://schemas.openxmlformats.org/officeDocument/2006/relationships/hyperlink" Target="mailto:tekim@fhda.edu" TargetMode="External"/><Relationship Id="rId4" Type="http://schemas.openxmlformats.org/officeDocument/2006/relationships/hyperlink" Target="mailto:jossisasha@fhda.edu;cervantesanthony@fhda.edu" TargetMode="External"/><Relationship Id="rId9" Type="http://schemas.openxmlformats.org/officeDocument/2006/relationships/hyperlink" Target="mailto:cervantesanthony@fhda.edu" TargetMode="External"/><Relationship Id="rId13" Type="http://schemas.openxmlformats.org/officeDocument/2006/relationships/hyperlink" Target="mailto:riveraliliana@fhda.edu" TargetMode="External"/><Relationship Id="rId18" Type="http://schemas.openxmlformats.org/officeDocument/2006/relationships/hyperlink" Target="mailto:lijiatong@fhda.edu" TargetMode="External"/><Relationship Id="rId39" Type="http://schemas.openxmlformats.org/officeDocument/2006/relationships/hyperlink" Target="mailto:jossisasha@fhda.edu;cervantesanthony@fhda.edu" TargetMode="External"/><Relationship Id="rId34" Type="http://schemas.openxmlformats.org/officeDocument/2006/relationships/hyperlink" Target="mailto:perezdenise@fhda.edu" TargetMode="External"/><Relationship Id="rId50" Type="http://schemas.openxmlformats.org/officeDocument/2006/relationships/hyperlink" Target="mailto:riveraliliana@fhda.edu" TargetMode="External"/><Relationship Id="rId55" Type="http://schemas.openxmlformats.org/officeDocument/2006/relationships/hyperlink" Target="mailto:johnsonbarry@fhda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nchezsantoyosonia@fhda.edu;" TargetMode="External"/><Relationship Id="rId2" Type="http://schemas.openxmlformats.org/officeDocument/2006/relationships/hyperlink" Target="https://research.fhda.edu/mis_reports/" TargetMode="External"/><Relationship Id="rId1" Type="http://schemas.openxmlformats.org/officeDocument/2006/relationships/hyperlink" Target="mailto:jimenezeleazar@fhda.edu;" TargetMode="External"/><Relationship Id="rId6" Type="http://schemas.openxmlformats.org/officeDocument/2006/relationships/table" Target="../tables/table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cervantesanthony@fhd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27353-B884-43C8-BAC0-93F09D3FB4F4}">
  <sheetPr>
    <tabColor theme="5" tint="0.79998168889431442"/>
  </sheetPr>
  <dimension ref="A1:H77"/>
  <sheetViews>
    <sheetView topLeftCell="D1" workbookViewId="0">
      <pane ySplit="4" topLeftCell="A5" activePane="bottomLeft" state="frozen"/>
      <selection pane="bottomLeft" activeCell="G8" sqref="G8"/>
    </sheetView>
  </sheetViews>
  <sheetFormatPr defaultRowHeight="15" x14ac:dyDescent="0.25"/>
  <cols>
    <col min="1" max="1" width="23.85546875" customWidth="1"/>
    <col min="2" max="2" width="16.42578125" customWidth="1"/>
    <col min="3" max="3" width="23.7109375" customWidth="1"/>
    <col min="4" max="4" width="51.140625" customWidth="1"/>
    <col min="5" max="5" width="26.85546875" customWidth="1"/>
    <col min="6" max="6" width="100.7109375" customWidth="1"/>
    <col min="7" max="7" width="70.5703125" customWidth="1"/>
    <col min="8" max="8" width="78.85546875" customWidth="1"/>
  </cols>
  <sheetData>
    <row r="1" spans="1:8" x14ac:dyDescent="0.25">
      <c r="A1" s="4" t="s">
        <v>190</v>
      </c>
    </row>
    <row r="4" spans="1:8" s="2" customFormat="1" ht="30" x14ac:dyDescent="0.25">
      <c r="A4" s="2" t="s">
        <v>131</v>
      </c>
      <c r="B4" s="2" t="s">
        <v>130</v>
      </c>
      <c r="C4" s="2" t="s">
        <v>132</v>
      </c>
      <c r="D4" s="2" t="s">
        <v>133</v>
      </c>
      <c r="E4" s="2" t="s">
        <v>140</v>
      </c>
      <c r="F4" s="2" t="s">
        <v>135</v>
      </c>
      <c r="G4" s="2" t="s">
        <v>136</v>
      </c>
      <c r="H4" s="2" t="s">
        <v>144</v>
      </c>
    </row>
    <row r="5" spans="1:8" x14ac:dyDescent="0.25">
      <c r="A5" t="s">
        <v>7</v>
      </c>
      <c r="B5" t="s">
        <v>1</v>
      </c>
      <c r="C5" t="s">
        <v>0</v>
      </c>
      <c r="D5" t="s">
        <v>25</v>
      </c>
      <c r="E5" t="s">
        <v>98</v>
      </c>
      <c r="F5" t="s">
        <v>99</v>
      </c>
      <c r="G5" s="3" t="s">
        <v>100</v>
      </c>
      <c r="H5" t="s">
        <v>145</v>
      </c>
    </row>
    <row r="6" spans="1:8" x14ac:dyDescent="0.25">
      <c r="A6" t="s">
        <v>7</v>
      </c>
      <c r="B6" t="s">
        <v>2</v>
      </c>
      <c r="C6" t="s">
        <v>3</v>
      </c>
      <c r="D6" t="s">
        <v>25</v>
      </c>
      <c r="E6" t="s">
        <v>4</v>
      </c>
      <c r="F6" t="s">
        <v>5</v>
      </c>
      <c r="G6" s="3" t="s">
        <v>6</v>
      </c>
      <c r="H6" t="s">
        <v>145</v>
      </c>
    </row>
    <row r="7" spans="1:8" x14ac:dyDescent="0.25">
      <c r="A7" t="s">
        <v>8</v>
      </c>
      <c r="B7" t="s">
        <v>1</v>
      </c>
      <c r="C7" t="s">
        <v>9</v>
      </c>
      <c r="D7" t="s">
        <v>26</v>
      </c>
      <c r="E7" t="s">
        <v>192</v>
      </c>
      <c r="F7" t="s">
        <v>193</v>
      </c>
      <c r="G7" s="3" t="s">
        <v>191</v>
      </c>
    </row>
    <row r="8" spans="1:8" x14ac:dyDescent="0.25">
      <c r="A8" t="s">
        <v>8</v>
      </c>
      <c r="B8" t="s">
        <v>2</v>
      </c>
      <c r="C8" t="s">
        <v>10</v>
      </c>
      <c r="D8" t="s">
        <v>26</v>
      </c>
      <c r="E8" t="s">
        <v>195</v>
      </c>
      <c r="F8" t="s">
        <v>97</v>
      </c>
      <c r="G8" s="3" t="s">
        <v>194</v>
      </c>
    </row>
    <row r="9" spans="1:8" x14ac:dyDescent="0.25">
      <c r="A9" t="s">
        <v>8</v>
      </c>
      <c r="B9" t="s">
        <v>1</v>
      </c>
      <c r="C9" t="s">
        <v>11</v>
      </c>
      <c r="D9" t="s">
        <v>27</v>
      </c>
      <c r="E9" t="s">
        <v>192</v>
      </c>
      <c r="F9" t="s">
        <v>193</v>
      </c>
      <c r="G9" s="3" t="s">
        <v>191</v>
      </c>
    </row>
    <row r="10" spans="1:8" x14ac:dyDescent="0.25">
      <c r="A10" t="s">
        <v>8</v>
      </c>
      <c r="B10" t="s">
        <v>2</v>
      </c>
      <c r="C10" t="s">
        <v>12</v>
      </c>
      <c r="D10" s="1" t="s">
        <v>27</v>
      </c>
      <c r="E10" t="s">
        <v>195</v>
      </c>
      <c r="F10" t="s">
        <v>97</v>
      </c>
      <c r="G10" s="3" t="s">
        <v>194</v>
      </c>
    </row>
    <row r="11" spans="1:8" x14ac:dyDescent="0.25">
      <c r="A11" t="s">
        <v>8</v>
      </c>
      <c r="B11" t="s">
        <v>1</v>
      </c>
      <c r="C11" t="s">
        <v>13</v>
      </c>
      <c r="D11" t="s">
        <v>28</v>
      </c>
      <c r="E11" t="s">
        <v>192</v>
      </c>
      <c r="F11" t="s">
        <v>193</v>
      </c>
      <c r="G11" s="3" t="s">
        <v>191</v>
      </c>
    </row>
    <row r="12" spans="1:8" x14ac:dyDescent="0.25">
      <c r="A12" t="s">
        <v>8</v>
      </c>
      <c r="B12" t="s">
        <v>2</v>
      </c>
      <c r="C12" t="s">
        <v>14</v>
      </c>
      <c r="D12" t="s">
        <v>28</v>
      </c>
      <c r="E12" t="s">
        <v>195</v>
      </c>
      <c r="F12" t="s">
        <v>97</v>
      </c>
      <c r="G12" s="3" t="s">
        <v>194</v>
      </c>
    </row>
    <row r="13" spans="1:8" x14ac:dyDescent="0.25">
      <c r="A13" t="s">
        <v>16</v>
      </c>
      <c r="B13" t="s">
        <v>15</v>
      </c>
      <c r="C13" t="s">
        <v>17</v>
      </c>
      <c r="D13" t="s">
        <v>102</v>
      </c>
      <c r="E13" t="s">
        <v>197</v>
      </c>
      <c r="F13" t="s">
        <v>198</v>
      </c>
      <c r="G13" s="3" t="s">
        <v>199</v>
      </c>
    </row>
    <row r="14" spans="1:8" x14ac:dyDescent="0.25">
      <c r="A14" t="s">
        <v>16</v>
      </c>
      <c r="B14" t="s">
        <v>15</v>
      </c>
      <c r="C14" t="s">
        <v>18</v>
      </c>
      <c r="D14" t="s">
        <v>102</v>
      </c>
      <c r="E14" t="s">
        <v>197</v>
      </c>
      <c r="F14" t="s">
        <v>198</v>
      </c>
      <c r="G14" s="3" t="s">
        <v>199</v>
      </c>
    </row>
    <row r="15" spans="1:8" x14ac:dyDescent="0.25">
      <c r="A15" t="s">
        <v>16</v>
      </c>
      <c r="B15" t="s">
        <v>15</v>
      </c>
      <c r="C15" t="s">
        <v>16</v>
      </c>
      <c r="D15" t="s">
        <v>101</v>
      </c>
      <c r="E15" t="s">
        <v>197</v>
      </c>
      <c r="F15" t="s">
        <v>198</v>
      </c>
      <c r="G15" s="3" t="s">
        <v>199</v>
      </c>
    </row>
    <row r="16" spans="1:8" ht="30" x14ac:dyDescent="0.25">
      <c r="A16" t="s">
        <v>21</v>
      </c>
      <c r="B16" t="s">
        <v>1</v>
      </c>
      <c r="C16" t="s">
        <v>19</v>
      </c>
      <c r="D16" t="s">
        <v>103</v>
      </c>
      <c r="E16" t="s">
        <v>104</v>
      </c>
      <c r="F16" t="s">
        <v>141</v>
      </c>
      <c r="G16" s="3" t="s">
        <v>143</v>
      </c>
      <c r="H16" t="s">
        <v>251</v>
      </c>
    </row>
    <row r="17" spans="1:8" ht="30" x14ac:dyDescent="0.25">
      <c r="A17" t="s">
        <v>21</v>
      </c>
      <c r="B17" t="s">
        <v>1</v>
      </c>
      <c r="C17" t="s">
        <v>20</v>
      </c>
      <c r="D17" t="s">
        <v>29</v>
      </c>
      <c r="E17" t="s">
        <v>104</v>
      </c>
      <c r="F17" t="s">
        <v>141</v>
      </c>
      <c r="G17" s="3" t="s">
        <v>143</v>
      </c>
    </row>
    <row r="18" spans="1:8" ht="30" x14ac:dyDescent="0.25">
      <c r="A18" t="s">
        <v>21</v>
      </c>
      <c r="B18" t="s">
        <v>1</v>
      </c>
      <c r="C18" t="s">
        <v>22</v>
      </c>
      <c r="D18" t="s">
        <v>30</v>
      </c>
      <c r="E18" t="s">
        <v>104</v>
      </c>
      <c r="F18" t="s">
        <v>141</v>
      </c>
      <c r="G18" s="3" t="s">
        <v>143</v>
      </c>
    </row>
    <row r="19" spans="1:8" ht="30" x14ac:dyDescent="0.25">
      <c r="A19" t="s">
        <v>21</v>
      </c>
      <c r="B19" t="s">
        <v>1</v>
      </c>
      <c r="C19" t="s">
        <v>23</v>
      </c>
      <c r="D19" t="s">
        <v>31</v>
      </c>
      <c r="E19" t="s">
        <v>104</v>
      </c>
      <c r="F19" t="s">
        <v>141</v>
      </c>
      <c r="G19" s="3" t="s">
        <v>143</v>
      </c>
    </row>
    <row r="20" spans="1:8" ht="30" x14ac:dyDescent="0.25">
      <c r="A20" t="s">
        <v>21</v>
      </c>
      <c r="B20" t="s">
        <v>1</v>
      </c>
      <c r="C20" t="s">
        <v>24</v>
      </c>
      <c r="D20" t="s">
        <v>33</v>
      </c>
      <c r="E20" t="s">
        <v>104</v>
      </c>
      <c r="F20" t="s">
        <v>141</v>
      </c>
      <c r="G20" s="3" t="s">
        <v>143</v>
      </c>
      <c r="H20" t="s">
        <v>251</v>
      </c>
    </row>
    <row r="21" spans="1:8" ht="30" x14ac:dyDescent="0.25">
      <c r="A21" t="s">
        <v>21</v>
      </c>
      <c r="B21" t="s">
        <v>2</v>
      </c>
      <c r="C21" t="s">
        <v>32</v>
      </c>
      <c r="D21" t="s">
        <v>103</v>
      </c>
      <c r="E21" t="s">
        <v>200</v>
      </c>
      <c r="F21" t="s">
        <v>201</v>
      </c>
      <c r="G21" s="3" t="s">
        <v>202</v>
      </c>
      <c r="H21" t="s">
        <v>252</v>
      </c>
    </row>
    <row r="22" spans="1:8" ht="30" x14ac:dyDescent="0.25">
      <c r="A22" t="s">
        <v>21</v>
      </c>
      <c r="B22" t="s">
        <v>2</v>
      </c>
      <c r="C22" t="s">
        <v>34</v>
      </c>
      <c r="D22" t="s">
        <v>29</v>
      </c>
      <c r="E22" t="s">
        <v>200</v>
      </c>
      <c r="F22" t="s">
        <v>201</v>
      </c>
      <c r="G22" s="3" t="s">
        <v>202</v>
      </c>
      <c r="H22" t="s">
        <v>203</v>
      </c>
    </row>
    <row r="23" spans="1:8" ht="30" x14ac:dyDescent="0.25">
      <c r="A23" t="s">
        <v>21</v>
      </c>
      <c r="B23" t="s">
        <v>2</v>
      </c>
      <c r="C23" t="s">
        <v>35</v>
      </c>
      <c r="D23" t="s">
        <v>30</v>
      </c>
      <c r="E23" t="s">
        <v>200</v>
      </c>
      <c r="F23" t="s">
        <v>201</v>
      </c>
      <c r="G23" s="3" t="s">
        <v>202</v>
      </c>
      <c r="H23" t="s">
        <v>203</v>
      </c>
    </row>
    <row r="24" spans="1:8" ht="30" x14ac:dyDescent="0.25">
      <c r="A24" t="s">
        <v>21</v>
      </c>
      <c r="B24" t="s">
        <v>2</v>
      </c>
      <c r="C24" t="s">
        <v>36</v>
      </c>
      <c r="D24" t="s">
        <v>31</v>
      </c>
      <c r="E24" t="s">
        <v>200</v>
      </c>
      <c r="F24" t="s">
        <v>201</v>
      </c>
      <c r="G24" s="3" t="s">
        <v>202</v>
      </c>
      <c r="H24" t="s">
        <v>203</v>
      </c>
    </row>
    <row r="25" spans="1:8" ht="30" x14ac:dyDescent="0.25">
      <c r="A25" t="s">
        <v>21</v>
      </c>
      <c r="B25" t="s">
        <v>2</v>
      </c>
      <c r="C25" t="s">
        <v>37</v>
      </c>
      <c r="D25" t="s">
        <v>33</v>
      </c>
      <c r="E25" t="s">
        <v>200</v>
      </c>
      <c r="F25" t="s">
        <v>201</v>
      </c>
      <c r="G25" s="3" t="s">
        <v>202</v>
      </c>
      <c r="H25" t="s">
        <v>252</v>
      </c>
    </row>
    <row r="26" spans="1:8" ht="30" x14ac:dyDescent="0.25">
      <c r="A26" t="s">
        <v>21</v>
      </c>
      <c r="B26" t="s">
        <v>2</v>
      </c>
      <c r="C26" t="s">
        <v>38</v>
      </c>
      <c r="D26" t="s">
        <v>39</v>
      </c>
      <c r="E26" t="s">
        <v>200</v>
      </c>
      <c r="F26" t="s">
        <v>201</v>
      </c>
      <c r="G26" s="3" t="s">
        <v>202</v>
      </c>
      <c r="H26" t="s">
        <v>203</v>
      </c>
    </row>
    <row r="27" spans="1:8" x14ac:dyDescent="0.25">
      <c r="A27" t="s">
        <v>41</v>
      </c>
      <c r="B27" t="s">
        <v>1</v>
      </c>
      <c r="C27" t="s">
        <v>40</v>
      </c>
      <c r="D27" t="s">
        <v>204</v>
      </c>
      <c r="E27" t="s">
        <v>207</v>
      </c>
      <c r="F27" t="s">
        <v>206</v>
      </c>
      <c r="G27" s="3" t="s">
        <v>208</v>
      </c>
    </row>
    <row r="28" spans="1:8" x14ac:dyDescent="0.25">
      <c r="A28" t="s">
        <v>41</v>
      </c>
      <c r="B28" t="s">
        <v>1</v>
      </c>
      <c r="C28" t="s">
        <v>105</v>
      </c>
      <c r="D28" t="s">
        <v>205</v>
      </c>
      <c r="E28" t="s">
        <v>207</v>
      </c>
      <c r="F28" t="s">
        <v>206</v>
      </c>
      <c r="G28" s="3" t="s">
        <v>208</v>
      </c>
    </row>
    <row r="29" spans="1:8" x14ac:dyDescent="0.25">
      <c r="A29" t="s">
        <v>41</v>
      </c>
      <c r="B29" t="s">
        <v>2</v>
      </c>
      <c r="C29" t="s">
        <v>42</v>
      </c>
      <c r="D29" t="s">
        <v>204</v>
      </c>
      <c r="E29" t="s">
        <v>209</v>
      </c>
      <c r="F29" t="s">
        <v>210</v>
      </c>
      <c r="G29" s="3" t="s">
        <v>211</v>
      </c>
    </row>
    <row r="30" spans="1:8" x14ac:dyDescent="0.25">
      <c r="A30" t="s">
        <v>41</v>
      </c>
      <c r="B30" t="s">
        <v>2</v>
      </c>
      <c r="C30" t="s">
        <v>107</v>
      </c>
      <c r="D30" t="s">
        <v>205</v>
      </c>
      <c r="E30" t="s">
        <v>209</v>
      </c>
      <c r="F30" t="s">
        <v>210</v>
      </c>
      <c r="G30" s="3" t="s">
        <v>211</v>
      </c>
    </row>
    <row r="31" spans="1:8" ht="30" x14ac:dyDescent="0.25">
      <c r="A31" t="s">
        <v>44</v>
      </c>
      <c r="B31" t="s">
        <v>1</v>
      </c>
      <c r="C31" t="s">
        <v>212</v>
      </c>
      <c r="D31" t="s">
        <v>214</v>
      </c>
      <c r="E31" t="s">
        <v>216</v>
      </c>
      <c r="F31" t="s">
        <v>218</v>
      </c>
      <c r="G31" s="3" t="s">
        <v>220</v>
      </c>
    </row>
    <row r="32" spans="1:8" ht="30" x14ac:dyDescent="0.25">
      <c r="A32" t="s">
        <v>44</v>
      </c>
      <c r="B32" t="s">
        <v>1</v>
      </c>
      <c r="C32" t="s">
        <v>213</v>
      </c>
      <c r="D32" t="s">
        <v>106</v>
      </c>
      <c r="E32" t="s">
        <v>216</v>
      </c>
      <c r="F32" t="s">
        <v>218</v>
      </c>
      <c r="G32" s="3" t="s">
        <v>220</v>
      </c>
    </row>
    <row r="33" spans="1:8" x14ac:dyDescent="0.25">
      <c r="A33" t="s">
        <v>44</v>
      </c>
      <c r="B33" t="s">
        <v>2</v>
      </c>
      <c r="C33" t="s">
        <v>43</v>
      </c>
      <c r="D33" t="s">
        <v>45</v>
      </c>
      <c r="E33" t="s">
        <v>225</v>
      </c>
      <c r="F33" t="s">
        <v>226</v>
      </c>
      <c r="G33" s="3" t="s">
        <v>227</v>
      </c>
    </row>
    <row r="34" spans="1:8" ht="30" x14ac:dyDescent="0.25">
      <c r="A34" t="s">
        <v>44</v>
      </c>
      <c r="B34" t="s">
        <v>2</v>
      </c>
      <c r="C34" t="s">
        <v>46</v>
      </c>
      <c r="D34" t="s">
        <v>47</v>
      </c>
      <c r="E34" t="s">
        <v>229</v>
      </c>
      <c r="F34" t="s">
        <v>231</v>
      </c>
      <c r="G34" s="3" t="s">
        <v>228</v>
      </c>
    </row>
    <row r="35" spans="1:8" x14ac:dyDescent="0.25">
      <c r="A35" t="s">
        <v>44</v>
      </c>
      <c r="B35" t="s">
        <v>1</v>
      </c>
      <c r="C35" t="s">
        <v>48</v>
      </c>
      <c r="D35" t="s">
        <v>221</v>
      </c>
      <c r="E35" t="s">
        <v>222</v>
      </c>
      <c r="F35" t="s">
        <v>223</v>
      </c>
      <c r="G35" s="3" t="s">
        <v>224</v>
      </c>
    </row>
    <row r="36" spans="1:8" ht="30" x14ac:dyDescent="0.25">
      <c r="A36" t="s">
        <v>44</v>
      </c>
      <c r="B36" t="s">
        <v>2</v>
      </c>
      <c r="C36" t="s">
        <v>49</v>
      </c>
      <c r="D36" t="s">
        <v>50</v>
      </c>
      <c r="E36" t="s">
        <v>196</v>
      </c>
      <c r="F36" t="s">
        <v>146</v>
      </c>
      <c r="G36" s="3" t="s">
        <v>230</v>
      </c>
    </row>
    <row r="37" spans="1:8" ht="30" x14ac:dyDescent="0.25">
      <c r="A37" t="s">
        <v>44</v>
      </c>
      <c r="B37" t="s">
        <v>1</v>
      </c>
      <c r="C37" t="s">
        <v>51</v>
      </c>
      <c r="D37" t="s">
        <v>53</v>
      </c>
      <c r="E37" t="s">
        <v>215</v>
      </c>
      <c r="F37" t="s">
        <v>217</v>
      </c>
      <c r="G37" s="3" t="s">
        <v>219</v>
      </c>
    </row>
    <row r="38" spans="1:8" ht="30" x14ac:dyDescent="0.25">
      <c r="A38" t="s">
        <v>44</v>
      </c>
      <c r="B38" t="s">
        <v>1</v>
      </c>
      <c r="C38" t="s">
        <v>108</v>
      </c>
      <c r="D38" t="s">
        <v>106</v>
      </c>
      <c r="E38" t="s">
        <v>215</v>
      </c>
      <c r="F38" t="s">
        <v>217</v>
      </c>
      <c r="G38" s="3" t="s">
        <v>219</v>
      </c>
    </row>
    <row r="39" spans="1:8" ht="30" x14ac:dyDescent="0.25">
      <c r="A39" t="s">
        <v>44</v>
      </c>
      <c r="B39" t="s">
        <v>2</v>
      </c>
      <c r="C39" t="s">
        <v>52</v>
      </c>
      <c r="D39" t="s">
        <v>53</v>
      </c>
      <c r="E39" t="s">
        <v>147</v>
      </c>
      <c r="F39" t="s">
        <v>148</v>
      </c>
      <c r="G39" s="3" t="s">
        <v>149</v>
      </c>
      <c r="H39" s="2"/>
    </row>
    <row r="40" spans="1:8" ht="30" x14ac:dyDescent="0.25">
      <c r="A40" t="s">
        <v>44</v>
      </c>
      <c r="B40" t="s">
        <v>2</v>
      </c>
      <c r="C40" t="s">
        <v>109</v>
      </c>
      <c r="D40" t="s">
        <v>106</v>
      </c>
      <c r="E40" t="s">
        <v>147</v>
      </c>
      <c r="F40" t="s">
        <v>148</v>
      </c>
      <c r="G40" s="3" t="s">
        <v>149</v>
      </c>
    </row>
    <row r="41" spans="1:8" ht="30" x14ac:dyDescent="0.25">
      <c r="A41" t="s">
        <v>44</v>
      </c>
      <c r="B41" t="s">
        <v>1</v>
      </c>
      <c r="C41" t="s">
        <v>54</v>
      </c>
      <c r="D41" t="s">
        <v>56</v>
      </c>
      <c r="E41" t="s">
        <v>216</v>
      </c>
      <c r="F41" t="s">
        <v>218</v>
      </c>
      <c r="G41" s="3" t="s">
        <v>220</v>
      </c>
    </row>
    <row r="42" spans="1:8" ht="30" x14ac:dyDescent="0.25">
      <c r="A42" t="s">
        <v>44</v>
      </c>
      <c r="B42" t="s">
        <v>1</v>
      </c>
      <c r="C42" t="s">
        <v>110</v>
      </c>
      <c r="D42" t="s">
        <v>106</v>
      </c>
      <c r="E42" t="s">
        <v>216</v>
      </c>
      <c r="F42" t="s">
        <v>218</v>
      </c>
      <c r="G42" s="3" t="s">
        <v>220</v>
      </c>
    </row>
    <row r="43" spans="1:8" x14ac:dyDescent="0.25">
      <c r="A43" t="s">
        <v>44</v>
      </c>
      <c r="B43" t="s">
        <v>2</v>
      </c>
      <c r="C43" t="s">
        <v>55</v>
      </c>
      <c r="D43" t="s">
        <v>56</v>
      </c>
      <c r="E43" t="s">
        <v>112</v>
      </c>
      <c r="F43" t="s">
        <v>150</v>
      </c>
      <c r="G43" s="3" t="s">
        <v>151</v>
      </c>
    </row>
    <row r="44" spans="1:8" x14ac:dyDescent="0.25">
      <c r="A44" t="s">
        <v>44</v>
      </c>
      <c r="B44" t="s">
        <v>2</v>
      </c>
      <c r="C44" t="s">
        <v>111</v>
      </c>
      <c r="D44" t="s">
        <v>106</v>
      </c>
      <c r="E44" t="s">
        <v>112</v>
      </c>
      <c r="F44" t="s">
        <v>150</v>
      </c>
      <c r="G44" s="3" t="s">
        <v>151</v>
      </c>
    </row>
    <row r="45" spans="1:8" ht="90" x14ac:dyDescent="0.25">
      <c r="A45" t="s">
        <v>58</v>
      </c>
      <c r="B45" t="s">
        <v>1</v>
      </c>
      <c r="C45" t="s">
        <v>57</v>
      </c>
      <c r="D45" s="2" t="s">
        <v>232</v>
      </c>
      <c r="E45" t="s">
        <v>235</v>
      </c>
      <c r="F45" t="s">
        <v>193</v>
      </c>
      <c r="G45" s="3" t="s">
        <v>191</v>
      </c>
    </row>
    <row r="46" spans="1:8" ht="90" x14ac:dyDescent="0.25">
      <c r="A46" t="s">
        <v>58</v>
      </c>
      <c r="B46" t="s">
        <v>2</v>
      </c>
      <c r="C46" t="s">
        <v>59</v>
      </c>
      <c r="D46" s="2" t="s">
        <v>232</v>
      </c>
      <c r="E46" t="s">
        <v>195</v>
      </c>
      <c r="F46" t="s">
        <v>97</v>
      </c>
      <c r="G46" s="3" t="s">
        <v>233</v>
      </c>
    </row>
    <row r="47" spans="1:8" x14ac:dyDescent="0.25">
      <c r="A47" t="s">
        <v>58</v>
      </c>
      <c r="B47" t="s">
        <v>1</v>
      </c>
      <c r="C47" t="s">
        <v>61</v>
      </c>
      <c r="D47" t="s">
        <v>60</v>
      </c>
      <c r="E47" t="s">
        <v>235</v>
      </c>
      <c r="F47" t="s">
        <v>193</v>
      </c>
      <c r="G47" s="3" t="s">
        <v>191</v>
      </c>
    </row>
    <row r="48" spans="1:8" x14ac:dyDescent="0.25">
      <c r="A48" t="s">
        <v>58</v>
      </c>
      <c r="B48" t="s">
        <v>2</v>
      </c>
      <c r="C48" t="s">
        <v>62</v>
      </c>
      <c r="D48" t="s">
        <v>60</v>
      </c>
      <c r="E48" t="s">
        <v>195</v>
      </c>
      <c r="F48" t="s">
        <v>97</v>
      </c>
      <c r="G48" s="3" t="s">
        <v>194</v>
      </c>
    </row>
    <row r="49" spans="1:8" x14ac:dyDescent="0.25">
      <c r="A49" t="s">
        <v>58</v>
      </c>
      <c r="B49" t="s">
        <v>1</v>
      </c>
      <c r="C49" t="s">
        <v>63</v>
      </c>
      <c r="D49" t="s">
        <v>64</v>
      </c>
      <c r="E49" t="s">
        <v>235</v>
      </c>
      <c r="F49" t="s">
        <v>142</v>
      </c>
      <c r="G49" s="3" t="s">
        <v>191</v>
      </c>
    </row>
    <row r="50" spans="1:8" x14ac:dyDescent="0.25">
      <c r="A50" t="s">
        <v>58</v>
      </c>
      <c r="B50" t="s">
        <v>2</v>
      </c>
      <c r="C50" t="s">
        <v>65</v>
      </c>
      <c r="D50" t="s">
        <v>64</v>
      </c>
      <c r="E50" t="s">
        <v>195</v>
      </c>
      <c r="F50" t="s">
        <v>97</v>
      </c>
      <c r="G50" s="3" t="s">
        <v>233</v>
      </c>
    </row>
    <row r="51" spans="1:8" x14ac:dyDescent="0.25">
      <c r="A51" t="s">
        <v>58</v>
      </c>
      <c r="B51" t="s">
        <v>1</v>
      </c>
      <c r="C51" t="s">
        <v>66</v>
      </c>
      <c r="D51" t="s">
        <v>68</v>
      </c>
      <c r="E51" t="s">
        <v>235</v>
      </c>
      <c r="F51" t="s">
        <v>193</v>
      </c>
      <c r="G51" s="3" t="s">
        <v>191</v>
      </c>
    </row>
    <row r="52" spans="1:8" x14ac:dyDescent="0.25">
      <c r="A52" t="s">
        <v>58</v>
      </c>
      <c r="B52" t="s">
        <v>2</v>
      </c>
      <c r="C52" t="s">
        <v>67</v>
      </c>
      <c r="D52" t="s">
        <v>68</v>
      </c>
      <c r="E52" t="s">
        <v>195</v>
      </c>
      <c r="F52" t="s">
        <v>97</v>
      </c>
      <c r="G52" s="3" t="s">
        <v>233</v>
      </c>
    </row>
    <row r="53" spans="1:8" x14ac:dyDescent="0.25">
      <c r="A53" t="s">
        <v>58</v>
      </c>
      <c r="B53" t="s">
        <v>1</v>
      </c>
      <c r="C53" t="s">
        <v>70</v>
      </c>
      <c r="D53" t="s">
        <v>69</v>
      </c>
      <c r="E53" t="s">
        <v>235</v>
      </c>
      <c r="F53" t="s">
        <v>193</v>
      </c>
      <c r="G53" s="3" t="s">
        <v>191</v>
      </c>
    </row>
    <row r="54" spans="1:8" x14ac:dyDescent="0.25">
      <c r="A54" t="s">
        <v>58</v>
      </c>
      <c r="B54" t="s">
        <v>2</v>
      </c>
      <c r="C54" t="s">
        <v>71</v>
      </c>
      <c r="D54" t="s">
        <v>69</v>
      </c>
      <c r="E54" t="s">
        <v>195</v>
      </c>
      <c r="F54" t="s">
        <v>97</v>
      </c>
      <c r="G54" s="3" t="s">
        <v>233</v>
      </c>
    </row>
    <row r="55" spans="1:8" x14ac:dyDescent="0.25">
      <c r="A55" t="s">
        <v>58</v>
      </c>
      <c r="B55" t="s">
        <v>1</v>
      </c>
      <c r="C55" t="s">
        <v>72</v>
      </c>
      <c r="D55" t="s">
        <v>76</v>
      </c>
      <c r="E55" t="s">
        <v>234</v>
      </c>
      <c r="F55" t="s">
        <v>236</v>
      </c>
      <c r="G55" s="3" t="s">
        <v>237</v>
      </c>
    </row>
    <row r="56" spans="1:8" ht="30" x14ac:dyDescent="0.25">
      <c r="A56" t="s">
        <v>58</v>
      </c>
      <c r="B56" t="s">
        <v>2</v>
      </c>
      <c r="C56" t="s">
        <v>73</v>
      </c>
      <c r="D56" t="s">
        <v>76</v>
      </c>
      <c r="E56" t="s">
        <v>238</v>
      </c>
      <c r="F56" t="s">
        <v>239</v>
      </c>
      <c r="G56" s="3" t="s">
        <v>240</v>
      </c>
    </row>
    <row r="57" spans="1:8" x14ac:dyDescent="0.25">
      <c r="A57" t="s">
        <v>58</v>
      </c>
      <c r="B57" t="s">
        <v>1</v>
      </c>
      <c r="C57" t="s">
        <v>74</v>
      </c>
      <c r="D57" t="s">
        <v>77</v>
      </c>
      <c r="E57" t="s">
        <v>234</v>
      </c>
      <c r="F57" t="s">
        <v>236</v>
      </c>
      <c r="G57" s="3" t="s">
        <v>237</v>
      </c>
    </row>
    <row r="58" spans="1:8" ht="30" x14ac:dyDescent="0.25">
      <c r="A58" t="s">
        <v>58</v>
      </c>
      <c r="B58" t="s">
        <v>2</v>
      </c>
      <c r="C58" t="s">
        <v>75</v>
      </c>
      <c r="D58" t="s">
        <v>77</v>
      </c>
      <c r="E58" t="s">
        <v>238</v>
      </c>
      <c r="F58" t="s">
        <v>239</v>
      </c>
      <c r="G58" s="3" t="s">
        <v>240</v>
      </c>
    </row>
    <row r="59" spans="1:8" x14ac:dyDescent="0.25">
      <c r="A59" t="s">
        <v>113</v>
      </c>
      <c r="B59" t="s">
        <v>1</v>
      </c>
      <c r="C59" t="s">
        <v>114</v>
      </c>
      <c r="D59" t="s">
        <v>116</v>
      </c>
      <c r="E59" t="s">
        <v>117</v>
      </c>
      <c r="F59" t="s">
        <v>152</v>
      </c>
      <c r="G59" s="3" t="s">
        <v>153</v>
      </c>
    </row>
    <row r="60" spans="1:8" x14ac:dyDescent="0.25">
      <c r="A60" t="s">
        <v>113</v>
      </c>
      <c r="B60" t="s">
        <v>2</v>
      </c>
      <c r="C60" t="s">
        <v>115</v>
      </c>
      <c r="D60" t="s">
        <v>116</v>
      </c>
      <c r="E60" t="s">
        <v>118</v>
      </c>
      <c r="F60" t="s">
        <v>241</v>
      </c>
      <c r="G60" s="3" t="s">
        <v>155</v>
      </c>
    </row>
    <row r="61" spans="1:8" x14ac:dyDescent="0.25">
      <c r="A61" t="s">
        <v>79</v>
      </c>
      <c r="B61" t="s">
        <v>1</v>
      </c>
      <c r="C61" t="s">
        <v>243</v>
      </c>
      <c r="D61" t="s">
        <v>244</v>
      </c>
      <c r="E61" t="s">
        <v>125</v>
      </c>
      <c r="F61" t="s">
        <v>164</v>
      </c>
      <c r="G61" s="3" t="s">
        <v>154</v>
      </c>
      <c r="H61" t="s">
        <v>242</v>
      </c>
    </row>
    <row r="62" spans="1:8" ht="13.5" customHeight="1" x14ac:dyDescent="0.25">
      <c r="A62" t="s">
        <v>79</v>
      </c>
      <c r="B62" t="s">
        <v>2</v>
      </c>
      <c r="C62" t="s">
        <v>245</v>
      </c>
      <c r="D62" t="s">
        <v>244</v>
      </c>
      <c r="E62" t="s">
        <v>126</v>
      </c>
      <c r="F62" t="s">
        <v>161</v>
      </c>
      <c r="G62" s="3" t="s">
        <v>165</v>
      </c>
    </row>
    <row r="63" spans="1:8" x14ac:dyDescent="0.25">
      <c r="A63" t="s">
        <v>79</v>
      </c>
      <c r="B63" t="s">
        <v>1</v>
      </c>
      <c r="C63" t="s">
        <v>78</v>
      </c>
      <c r="D63" t="s">
        <v>137</v>
      </c>
      <c r="E63" t="s">
        <v>82</v>
      </c>
      <c r="F63" t="s">
        <v>81</v>
      </c>
      <c r="G63" s="3" t="s">
        <v>80</v>
      </c>
      <c r="H63" t="s">
        <v>242</v>
      </c>
    </row>
    <row r="64" spans="1:8" ht="19.5" customHeight="1" x14ac:dyDescent="0.25">
      <c r="A64" t="s">
        <v>79</v>
      </c>
      <c r="B64" t="s">
        <v>2</v>
      </c>
      <c r="C64" t="s">
        <v>78</v>
      </c>
      <c r="D64" t="s">
        <v>137</v>
      </c>
      <c r="E64" t="s">
        <v>119</v>
      </c>
      <c r="F64" t="s">
        <v>156</v>
      </c>
      <c r="G64" s="3" t="s">
        <v>157</v>
      </c>
    </row>
    <row r="65" spans="1:8" x14ac:dyDescent="0.25">
      <c r="A65" t="s">
        <v>79</v>
      </c>
      <c r="B65" t="s">
        <v>2</v>
      </c>
      <c r="C65" t="s">
        <v>127</v>
      </c>
      <c r="D65" t="s">
        <v>128</v>
      </c>
      <c r="E65" t="s">
        <v>158</v>
      </c>
      <c r="F65" t="s">
        <v>159</v>
      </c>
      <c r="G65" s="3" t="s">
        <v>160</v>
      </c>
    </row>
    <row r="66" spans="1:8" x14ac:dyDescent="0.25">
      <c r="A66" t="s">
        <v>79</v>
      </c>
      <c r="B66" t="s">
        <v>1</v>
      </c>
      <c r="C66" t="s">
        <v>121</v>
      </c>
      <c r="D66" t="s">
        <v>123</v>
      </c>
      <c r="E66" t="s">
        <v>247</v>
      </c>
      <c r="F66" t="s">
        <v>248</v>
      </c>
      <c r="G66" s="3" t="s">
        <v>246</v>
      </c>
      <c r="H66" t="s">
        <v>242</v>
      </c>
    </row>
    <row r="67" spans="1:8" x14ac:dyDescent="0.25">
      <c r="A67" t="s">
        <v>79</v>
      </c>
      <c r="B67" t="s">
        <v>2</v>
      </c>
      <c r="C67" t="s">
        <v>122</v>
      </c>
      <c r="D67" t="s">
        <v>123</v>
      </c>
      <c r="E67" t="s">
        <v>124</v>
      </c>
      <c r="F67" t="s">
        <v>162</v>
      </c>
      <c r="G67" s="3" t="s">
        <v>163</v>
      </c>
    </row>
    <row r="68" spans="1:8" x14ac:dyDescent="0.25">
      <c r="A68" t="s">
        <v>84</v>
      </c>
      <c r="B68" t="s">
        <v>1</v>
      </c>
      <c r="C68" t="s">
        <v>83</v>
      </c>
      <c r="D68" t="s">
        <v>120</v>
      </c>
      <c r="E68" t="s">
        <v>82</v>
      </c>
      <c r="F68" t="s">
        <v>81</v>
      </c>
      <c r="G68" s="3" t="s">
        <v>80</v>
      </c>
      <c r="H68" t="s">
        <v>242</v>
      </c>
    </row>
    <row r="69" spans="1:8" x14ac:dyDescent="0.25">
      <c r="A69" t="s">
        <v>84</v>
      </c>
      <c r="B69" t="s">
        <v>2</v>
      </c>
      <c r="C69" t="s">
        <v>83</v>
      </c>
      <c r="D69" t="s">
        <v>120</v>
      </c>
      <c r="E69" t="s">
        <v>119</v>
      </c>
      <c r="F69" t="s">
        <v>156</v>
      </c>
      <c r="G69" s="3" t="s">
        <v>157</v>
      </c>
    </row>
    <row r="70" spans="1:8" x14ac:dyDescent="0.25">
      <c r="A70" t="s">
        <v>84</v>
      </c>
      <c r="B70" t="s">
        <v>2</v>
      </c>
      <c r="C70" t="s">
        <v>138</v>
      </c>
      <c r="D70" t="s">
        <v>139</v>
      </c>
      <c r="E70" t="s">
        <v>158</v>
      </c>
      <c r="F70" t="s">
        <v>159</v>
      </c>
      <c r="G70" s="3" t="s">
        <v>160</v>
      </c>
    </row>
    <row r="71" spans="1:8" x14ac:dyDescent="0.25">
      <c r="A71" t="s">
        <v>84</v>
      </c>
      <c r="B71" t="s">
        <v>1</v>
      </c>
      <c r="C71" t="s">
        <v>85</v>
      </c>
      <c r="D71" t="s">
        <v>91</v>
      </c>
      <c r="E71" t="s">
        <v>87</v>
      </c>
      <c r="F71" t="s">
        <v>88</v>
      </c>
      <c r="G71" s="3" t="s">
        <v>86</v>
      </c>
    </row>
    <row r="72" spans="1:8" x14ac:dyDescent="0.25">
      <c r="A72" t="s">
        <v>84</v>
      </c>
      <c r="B72" t="s">
        <v>2</v>
      </c>
      <c r="C72" t="s">
        <v>85</v>
      </c>
      <c r="D72" t="s">
        <v>91</v>
      </c>
      <c r="E72" t="s">
        <v>126</v>
      </c>
      <c r="F72" t="s">
        <v>156</v>
      </c>
      <c r="G72" s="3" t="s">
        <v>157</v>
      </c>
    </row>
    <row r="73" spans="1:8" x14ac:dyDescent="0.25">
      <c r="A73" t="s">
        <v>84</v>
      </c>
      <c r="B73" t="s">
        <v>1</v>
      </c>
      <c r="C73" t="s">
        <v>89</v>
      </c>
      <c r="D73" t="s">
        <v>95</v>
      </c>
      <c r="E73" t="s">
        <v>82</v>
      </c>
      <c r="F73" t="s">
        <v>81</v>
      </c>
      <c r="G73" s="3" t="s">
        <v>80</v>
      </c>
      <c r="H73" t="s">
        <v>242</v>
      </c>
    </row>
    <row r="74" spans="1:8" x14ac:dyDescent="0.25">
      <c r="A74" t="s">
        <v>84</v>
      </c>
      <c r="B74" t="s">
        <v>2</v>
      </c>
      <c r="C74" t="s">
        <v>90</v>
      </c>
      <c r="D74" t="s">
        <v>95</v>
      </c>
      <c r="E74" t="s">
        <v>119</v>
      </c>
      <c r="F74" t="s">
        <v>156</v>
      </c>
      <c r="G74" s="3" t="s">
        <v>157</v>
      </c>
    </row>
    <row r="75" spans="1:8" x14ac:dyDescent="0.25">
      <c r="A75" t="s">
        <v>93</v>
      </c>
      <c r="B75" t="s">
        <v>1</v>
      </c>
      <c r="C75" t="s">
        <v>92</v>
      </c>
      <c r="D75" t="s">
        <v>249</v>
      </c>
      <c r="E75" t="s">
        <v>82</v>
      </c>
      <c r="F75" t="s">
        <v>81</v>
      </c>
      <c r="G75" s="3" t="s">
        <v>80</v>
      </c>
      <c r="H75" t="s">
        <v>242</v>
      </c>
    </row>
    <row r="76" spans="1:8" x14ac:dyDescent="0.25">
      <c r="A76" t="s">
        <v>93</v>
      </c>
      <c r="B76" t="s">
        <v>2</v>
      </c>
      <c r="C76" t="s">
        <v>94</v>
      </c>
      <c r="D76" t="s">
        <v>250</v>
      </c>
      <c r="E76" t="s">
        <v>126</v>
      </c>
      <c r="F76" t="s">
        <v>156</v>
      </c>
      <c r="G76" s="3" t="s">
        <v>157</v>
      </c>
    </row>
    <row r="77" spans="1:8" x14ac:dyDescent="0.25">
      <c r="A77" t="s">
        <v>129</v>
      </c>
      <c r="C77">
        <f>SUBTOTAL(103,Table1[Argos report])</f>
        <v>72</v>
      </c>
      <c r="G77" s="2">
        <f>SUBTOTAL(103,Table1[Data custodian(s) email])</f>
        <v>72</v>
      </c>
    </row>
  </sheetData>
  <phoneticPr fontId="2" type="noConversion"/>
  <hyperlinks>
    <hyperlink ref="G6" r:id="rId1" xr:uid="{8ED6B909-8090-444E-8DCB-DFA055344295}"/>
    <hyperlink ref="G5" r:id="rId2" display="clarktillmanmary@fhda.edu" xr:uid="{2673A490-26FD-4D0C-88F3-9E1E5CA8F7CC}"/>
    <hyperlink ref="G7" r:id="rId3" display="johnsonbarry@fhda.edu" xr:uid="{89A6ACB1-52ED-4247-B9D5-BAC043F85F98}"/>
    <hyperlink ref="G8" r:id="rId4" display="jossisasha@fhda.edu;cervantesanthony@fhda.edu" xr:uid="{85127C40-5462-4511-BA17-7049AD46530D}"/>
    <hyperlink ref="G16" r:id="rId5" display="schoolershirley@fhda.edu" xr:uid="{2D4FE539-24E2-4FD6-A735-0D966CDB453A}"/>
    <hyperlink ref="G21" r:id="rId6" display="lauesejackie@fhda.edu" xr:uid="{66F185C1-3D34-4810-81FF-65AF3F71A3F0}"/>
    <hyperlink ref="G27" r:id="rId7" display="booyemarilyn@fhda.edu; " xr:uid="{3D9D232D-7D1B-40A9-9E3B-4BBFBAB3303F}"/>
    <hyperlink ref="G29" r:id="rId8" display="corraosarah@fhda.edu" xr:uid="{C682F52F-9957-44EA-93FE-AD42F6C964EB}"/>
    <hyperlink ref="G33" r:id="rId9" xr:uid="{D2E2E703-657C-42D7-BE1E-A29BAF94B405}"/>
    <hyperlink ref="G34" r:id="rId10" display="robertsbrian@fhda.edu" xr:uid="{93422254-6B04-4DAB-8A4A-74C731FFD41A}"/>
    <hyperlink ref="G36" r:id="rId11" display="annett.inacker-trail@mvla.net" xr:uid="{A7DEF262-B143-4E07-8822-0A608ED43A67}"/>
    <hyperlink ref="G39" r:id="rId12" display="jacksonsandovalmaritza@fhda.edu" xr:uid="{363E2A91-710A-4A24-9D68-DAB52A96025C}"/>
    <hyperlink ref="G37" r:id="rId13" display="riveraliliana@fhda.edu" xr:uid="{B1DA4FCC-6426-4D31-A3B5-CE5E0CE49AE5}"/>
    <hyperlink ref="G45" r:id="rId14" display="johnsonbarry@fhda.edu" xr:uid="{3A88E74A-3105-409C-994B-C38F8A139802}"/>
    <hyperlink ref="G46" r:id="rId15" xr:uid="{8A0630CC-94E7-4FB5-84DC-AE2EEB018660}"/>
    <hyperlink ref="G64" r:id="rId16" display="perezdenise@fhda.edu" xr:uid="{869B7246-6A89-414A-9B0B-D7E84A07D9C9}"/>
    <hyperlink ref="G68" r:id="rId17" xr:uid="{1E5055C4-4EC8-41EA-880D-DB92F4CC9001}"/>
    <hyperlink ref="G71" r:id="rId18" xr:uid="{06C2FDF1-0E91-455F-8ACD-91946CF07A91}"/>
    <hyperlink ref="G73" r:id="rId19" xr:uid="{10747AA3-2801-41AF-9824-9E7D6B43FAF8}"/>
    <hyperlink ref="G75" r:id="rId20" xr:uid="{F027B3E0-7665-4DF3-AC3A-A7EF6A78886F}"/>
    <hyperlink ref="G43" r:id="rId21" display="meachamdokesha@fhda.edu" xr:uid="{43640A7D-2D80-42F7-BB2B-996DCBDF4B62}"/>
    <hyperlink ref="G48" r:id="rId22" display="jossisasha@fhda.edu;cervantesanthony@fhda.edu" xr:uid="{F33AD2C9-0857-44D3-87A8-A3F76D7A0565}"/>
    <hyperlink ref="G17:G20" r:id="rId23" display="schoolershirley@fhda.edu" xr:uid="{E1B0BFF0-B276-408E-B45B-8B36762E7120}"/>
    <hyperlink ref="G35" r:id="rId24" display="lisa_freitas@fuhsd.org" xr:uid="{1B838DA6-ECE6-4710-AFA7-E005A389A348}"/>
    <hyperlink ref="G40" r:id="rId25" display="jacksonsandovalmaritza@fhda.edu" xr:uid="{E0243723-6BA0-4353-A571-02E65A327DB9}"/>
    <hyperlink ref="G44" r:id="rId26" display="meachamdokesha@fhda.edu" xr:uid="{FFF9E18E-FFEF-4F87-8009-74CDA26A06D8}"/>
    <hyperlink ref="G59" r:id="rId27" display="aparicioveronica@fhda.edu;" xr:uid="{81AF74B3-2A5C-4F05-8437-3F3714A7170E}"/>
    <hyperlink ref="G60" r:id="rId28" display="buikennedy@fhda.edu" xr:uid="{753F8418-BBF6-4AF8-9093-48AC1CBE1668}"/>
    <hyperlink ref="G65" r:id="rId29" display="tranphuong@fhda.edu;" xr:uid="{8BC1F366-CFAC-4121-AF6F-60422D127D1E}"/>
    <hyperlink ref="G70" r:id="rId30" display="tranphuong@fhda.edu;" xr:uid="{AC63EF00-B223-4908-9D5E-12944DE70A2C}"/>
    <hyperlink ref="G69" r:id="rId31" display="perezdenise@fhda.edu" xr:uid="{D06DED5F-01FB-4521-AAC7-486587F8AE6F}"/>
    <hyperlink ref="G72" r:id="rId32" display="perezdenise@fhda.edu" xr:uid="{CB3EE93C-3528-48D5-B717-813E39C15FBA}"/>
    <hyperlink ref="G74" r:id="rId33" display="perezdenise@fhda.edu" xr:uid="{4C73309C-44E8-4487-9F10-3EEDE55A4235}"/>
    <hyperlink ref="G76" r:id="rId34" display="perezdenise@fhda.edu" xr:uid="{EDFC0F2E-EE5A-4595-B27C-5A73B9D2FA00}"/>
    <hyperlink ref="G66" r:id="rId35" display="healymark@fhda.edu; " xr:uid="{76576BE0-C54D-4713-B009-D496882F34BC}"/>
    <hyperlink ref="G67" r:id="rId36" display="holcroftcarolyn@fhda.edu; " xr:uid="{6EFD1071-508B-4262-B56C-467DCA5F616E}"/>
    <hyperlink ref="G15" r:id="rId37" display="alambancarlita@fhda.edu" xr:uid="{7EBA8653-4770-4306-B8D4-AC6CC9B3853D}"/>
    <hyperlink ref="G9" r:id="rId38" display="johnsonbarry@fhda.edu" xr:uid="{6DB42116-B5E7-47B1-8430-2828F8F1314B}"/>
    <hyperlink ref="G10" r:id="rId39" display="jossisasha@fhda.edu;cervantesanthony@fhda.edu" xr:uid="{DBCF616B-D14E-44E1-A9FD-0ADA25BDE027}"/>
    <hyperlink ref="G11" r:id="rId40" display="johnsonbarry@fhda.edu" xr:uid="{75D97A61-8E15-4BF9-9556-507650CE8551}"/>
    <hyperlink ref="G12" r:id="rId41" display="jossisasha@fhda.edu;cervantesanthony@fhda.edu" xr:uid="{3C7923F9-0C9C-44DF-84EE-14732F122EB7}"/>
    <hyperlink ref="G22" r:id="rId42" display="lauesejackie@fhda.edu" xr:uid="{A73D1FA3-831A-4572-9ADD-B857BD5C800C}"/>
    <hyperlink ref="G23" r:id="rId43" display="lauesejackie@fhda.edu" xr:uid="{577BE1E5-2134-4CFD-B174-FA1C146030C5}"/>
    <hyperlink ref="G24" r:id="rId44" display="lauesejackie@fhda.edu" xr:uid="{E345B84D-23E9-414E-A2B8-22F17F83ED83}"/>
    <hyperlink ref="G25" r:id="rId45" display="lauesejackie@fhda.edu" xr:uid="{09F61FED-ECFE-4E03-B584-34D1E9525D93}"/>
    <hyperlink ref="G26" r:id="rId46" display="lauesejackie@fhda.edu" xr:uid="{0CADB510-14A6-48C5-9822-02D45174B3FD}"/>
    <hyperlink ref="G28" r:id="rId47" display="booyemarilyn@fhda.edu; " xr:uid="{10165D55-0E88-4623-867E-0294383676FC}"/>
    <hyperlink ref="G30" r:id="rId48" display="corraosarah@fhda.edu" xr:uid="{D536BD21-390F-481B-8364-33530D2D33BC}"/>
    <hyperlink ref="G31" r:id="rId49" display="canyonmaurice@fhda.edu" xr:uid="{91A58906-152C-41E1-88D3-55E2A3ACE114}"/>
    <hyperlink ref="G38" r:id="rId50" display="riveraliliana@fhda.edu" xr:uid="{16D78FEF-0E0D-46D7-AB40-C47BAE299BAA}"/>
    <hyperlink ref="G32" r:id="rId51" display="canyonmaurice@fhda.edu" xr:uid="{13B4F648-6A0B-4644-B3F2-372DE40C83A1}"/>
    <hyperlink ref="G41" r:id="rId52" display="canyonmaurice@fhda.edu" xr:uid="{D283B10E-78A1-4F80-8181-B5C622FA3BCC}"/>
    <hyperlink ref="G42" r:id="rId53" display="canyonmaurice@fhda.edu" xr:uid="{5F12A7C0-3416-47FC-9166-1AC45639DFF7}"/>
    <hyperlink ref="G47" r:id="rId54" display="johnsonbarry@fhda.edu" xr:uid="{DD5340E2-54D9-4858-9B41-2917CBD8AD74}"/>
    <hyperlink ref="G49" r:id="rId55" display="johnsonbarry@fhda.edu" xr:uid="{701F6C44-7324-4F43-A579-84FF7A035DAC}"/>
    <hyperlink ref="G51" r:id="rId56" display="johnsonbarry@fhda.edu" xr:uid="{F702E9B6-22AB-4939-8555-61558BC4AEC4}"/>
    <hyperlink ref="G53" r:id="rId57" display="johnsonbarry@fhda.edu" xr:uid="{8453CB80-1D35-4F9A-A40C-80A7D33BCC0C}"/>
    <hyperlink ref="G55" r:id="rId58" display="johnsonbarry@fhda.edu" xr:uid="{310AF9AA-7F0A-4175-9AE9-FDC46DABAB20}"/>
    <hyperlink ref="G57" r:id="rId59" display="johnsonbarry@fhda.edu" xr:uid="{F2685CDB-9C55-4651-91BC-CF0B3ACCF39C}"/>
    <hyperlink ref="G50" r:id="rId60" xr:uid="{99485822-8022-4EAD-AAE2-BD257EBAC2F3}"/>
    <hyperlink ref="G52" r:id="rId61" xr:uid="{2E64B2FF-745D-485E-BA35-EF697D1C8C55}"/>
    <hyperlink ref="G54" r:id="rId62" xr:uid="{F87E2481-88F7-4D4C-9104-CF419A2BA7D5}"/>
    <hyperlink ref="G56" r:id="rId63" display="junghenry@fhda.edu;cervantesanthony@fhda.edu" xr:uid="{BCD4A952-6ECD-44DA-B2AA-D64D8DE6F3F7}"/>
    <hyperlink ref="G58" r:id="rId64" display="junghenry@fhda.edu;cervantesanthony@fhda.edu" xr:uid="{81258BDA-69EB-425C-9B46-A69808481664}"/>
    <hyperlink ref="G63" r:id="rId65" xr:uid="{17716D2B-3C19-4C86-A732-DEB24A6FFA9B}"/>
    <hyperlink ref="G62" r:id="rId66" display="perezdenise@fhda.edu" xr:uid="{5BD27E76-78DD-4423-956E-19CE7BF6FCDF}"/>
    <hyperlink ref="G61" r:id="rId67" display="tekim@fhda.edu" xr:uid="{96772E31-8F29-4253-8A41-00B224BF344D}"/>
  </hyperlinks>
  <pageMargins left="0.7" right="0.7" top="0.75" bottom="0.75" header="0.3" footer="0.3"/>
  <pageSetup orientation="portrait" horizontalDpi="1200" verticalDpi="1200" r:id="rId68"/>
  <tableParts count="1">
    <tablePart r:id="rId6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7722-F806-411C-A368-89C87E1BED2A}">
  <sheetPr>
    <tabColor theme="5" tint="0.39997558519241921"/>
  </sheetPr>
  <dimension ref="A3:E35"/>
  <sheetViews>
    <sheetView tabSelected="1" topLeftCell="A2" workbookViewId="0">
      <selection activeCell="B29" sqref="B29"/>
    </sheetView>
  </sheetViews>
  <sheetFormatPr defaultRowHeight="15" x14ac:dyDescent="0.25"/>
  <cols>
    <col min="1" max="1" width="39.42578125" customWidth="1"/>
    <col min="2" max="2" width="28.7109375" customWidth="1"/>
    <col min="3" max="3" width="40.140625" customWidth="1"/>
    <col min="4" max="4" width="26.42578125" customWidth="1"/>
  </cols>
  <sheetData>
    <row r="3" spans="1:5" x14ac:dyDescent="0.25">
      <c r="A3" s="4" t="s">
        <v>96</v>
      </c>
    </row>
    <row r="4" spans="1:5" x14ac:dyDescent="0.25">
      <c r="A4" s="1" t="s">
        <v>189</v>
      </c>
    </row>
    <row r="5" spans="1:5" x14ac:dyDescent="0.25">
      <c r="A5" s="1" t="s">
        <v>266</v>
      </c>
    </row>
    <row r="6" spans="1:5" x14ac:dyDescent="0.25">
      <c r="A6" s="1" t="s">
        <v>267</v>
      </c>
    </row>
    <row r="7" spans="1:5" x14ac:dyDescent="0.25">
      <c r="A7" t="s">
        <v>253</v>
      </c>
    </row>
    <row r="8" spans="1:5" x14ac:dyDescent="0.25">
      <c r="A8" t="s">
        <v>265</v>
      </c>
    </row>
    <row r="10" spans="1:5" x14ac:dyDescent="0.25">
      <c r="A10" s="5"/>
    </row>
    <row r="12" spans="1:5" x14ac:dyDescent="0.25">
      <c r="A12" s="5" t="s">
        <v>166</v>
      </c>
      <c r="B12" s="4"/>
      <c r="C12" s="4"/>
    </row>
    <row r="13" spans="1:5" x14ac:dyDescent="0.25">
      <c r="A13" s="5" t="s">
        <v>174</v>
      </c>
      <c r="B13" s="5" t="s">
        <v>169</v>
      </c>
      <c r="C13" s="5" t="s">
        <v>134</v>
      </c>
      <c r="D13" s="5" t="s">
        <v>170</v>
      </c>
      <c r="E13" s="5"/>
    </row>
    <row r="14" spans="1:5" x14ac:dyDescent="0.25">
      <c r="A14" t="s">
        <v>173</v>
      </c>
      <c r="B14" t="s">
        <v>183</v>
      </c>
      <c r="C14" t="s">
        <v>175</v>
      </c>
      <c r="D14" s="6" t="s">
        <v>176</v>
      </c>
    </row>
    <row r="15" spans="1:5" x14ac:dyDescent="0.25">
      <c r="A15" t="s">
        <v>171</v>
      </c>
      <c r="B15" t="s">
        <v>181</v>
      </c>
      <c r="C15" t="s">
        <v>257</v>
      </c>
      <c r="D15" t="s">
        <v>258</v>
      </c>
    </row>
    <row r="16" spans="1:5" x14ac:dyDescent="0.25">
      <c r="A16" t="s">
        <v>172</v>
      </c>
      <c r="B16" t="s">
        <v>181</v>
      </c>
      <c r="C16" t="s">
        <v>177</v>
      </c>
      <c r="D16" s="6" t="s">
        <v>256</v>
      </c>
    </row>
    <row r="17" spans="1:4" x14ac:dyDescent="0.25">
      <c r="A17" t="s">
        <v>167</v>
      </c>
      <c r="B17" t="s">
        <v>182</v>
      </c>
      <c r="C17" t="s">
        <v>259</v>
      </c>
      <c r="D17" t="s">
        <v>260</v>
      </c>
    </row>
    <row r="18" spans="1:4" x14ac:dyDescent="0.25">
      <c r="A18" t="s">
        <v>168</v>
      </c>
      <c r="B18" t="s">
        <v>182</v>
      </c>
      <c r="C18" t="s">
        <v>180</v>
      </c>
      <c r="D18" t="s">
        <v>255</v>
      </c>
    </row>
    <row r="19" spans="1:4" x14ac:dyDescent="0.25">
      <c r="A19" t="s">
        <v>261</v>
      </c>
      <c r="B19" t="s">
        <v>254</v>
      </c>
      <c r="C19" t="s">
        <v>180</v>
      </c>
      <c r="D19" t="s">
        <v>255</v>
      </c>
    </row>
    <row r="20" spans="1:4" x14ac:dyDescent="0.25">
      <c r="A20" t="s">
        <v>270</v>
      </c>
      <c r="B20" t="s">
        <v>268</v>
      </c>
      <c r="C20" t="s">
        <v>269</v>
      </c>
      <c r="D20" s="6" t="s">
        <v>227</v>
      </c>
    </row>
    <row r="22" spans="1:4" x14ac:dyDescent="0.25">
      <c r="A22" s="5" t="s">
        <v>271</v>
      </c>
    </row>
    <row r="23" spans="1:4" x14ac:dyDescent="0.25">
      <c r="A23" t="s">
        <v>185</v>
      </c>
    </row>
    <row r="24" spans="1:4" x14ac:dyDescent="0.25">
      <c r="A24" t="s">
        <v>263</v>
      </c>
    </row>
    <row r="25" spans="1:4" x14ac:dyDescent="0.25">
      <c r="A25" t="s">
        <v>262</v>
      </c>
    </row>
    <row r="26" spans="1:4" x14ac:dyDescent="0.25">
      <c r="A26" t="s">
        <v>186</v>
      </c>
    </row>
    <row r="27" spans="1:4" x14ac:dyDescent="0.25">
      <c r="A27" t="s">
        <v>187</v>
      </c>
    </row>
    <row r="28" spans="1:4" x14ac:dyDescent="0.25">
      <c r="A28" t="s">
        <v>188</v>
      </c>
    </row>
    <row r="29" spans="1:4" x14ac:dyDescent="0.25">
      <c r="A29" t="s">
        <v>184</v>
      </c>
    </row>
    <row r="32" spans="1:4" x14ac:dyDescent="0.25">
      <c r="A32" t="s">
        <v>179</v>
      </c>
    </row>
    <row r="33" spans="1:1" x14ac:dyDescent="0.25">
      <c r="A33" s="6" t="s">
        <v>178</v>
      </c>
    </row>
    <row r="35" spans="1:1" x14ac:dyDescent="0.25">
      <c r="A35" s="5" t="s">
        <v>264</v>
      </c>
    </row>
  </sheetData>
  <hyperlinks>
    <hyperlink ref="D14" r:id="rId1" display="jimenezeleazar@fhda.edu; " xr:uid="{80493109-9C00-41BB-B89B-99BB11070F7A}"/>
    <hyperlink ref="A33" r:id="rId2" xr:uid="{DA248534-E392-4026-853D-6FCA1C6E6C8C}"/>
    <hyperlink ref="D16" r:id="rId3" xr:uid="{A5858EE7-9B08-4AEA-BA96-BC26F56E4706}"/>
    <hyperlink ref="D20" r:id="rId4" xr:uid="{5FC914E6-3547-49D1-AF1A-D708F5588869}"/>
  </hyperlinks>
  <pageMargins left="0.7" right="0.7" top="0.75" bottom="0.75" header="0.3" footer="0.3"/>
  <pageSetup orientation="portrait" horizontalDpi="300" verticalDpi="300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Quarterly Argos Reports</vt:lpstr>
      <vt:lpstr>Notes and additional reports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Lourdes Parent</cp:lastModifiedBy>
  <dcterms:created xsi:type="dcterms:W3CDTF">2021-03-03T20:34:37Z</dcterms:created>
  <dcterms:modified xsi:type="dcterms:W3CDTF">2024-03-19T21:53:11Z</dcterms:modified>
</cp:coreProperties>
</file>