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0" windowHeight="1170" autoFilterDateGrouping="0"/>
  </bookViews>
  <sheets>
    <sheet name="Sheet" sheetId="1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L9" i="1" l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5" i="1"/>
  <c r="M65" i="1"/>
  <c r="N65" i="1"/>
  <c r="L66" i="1"/>
  <c r="M66" i="1"/>
  <c r="N66" i="1"/>
  <c r="M8" i="1"/>
  <c r="N8" i="1"/>
  <c r="L8" i="1"/>
</calcChain>
</file>

<file path=xl/sharedStrings.xml><?xml version="1.0" encoding="utf-8"?>
<sst xmlns="http://schemas.openxmlformats.org/spreadsheetml/2006/main" count="127" uniqueCount="68">
  <si>
    <t>California Community Colleges Chancellor's Office</t>
  </si>
  <si>
    <t>Financial Aid Summary Report</t>
  </si>
  <si>
    <t>Annual 2017-2018</t>
  </si>
  <si>
    <t>Student Count</t>
  </si>
  <si>
    <t>Award Count</t>
  </si>
  <si>
    <t>Aid Amount</t>
  </si>
  <si>
    <t>Foothill CCD Total</t>
  </si>
  <si>
    <t>Deanza Total</t>
  </si>
  <si>
    <t>California College Promise Grant Total</t>
  </si>
  <si>
    <t>California College Promise - Method A-1 based on TANF recipient status</t>
  </si>
  <si>
    <t>California College Promise - Method A-2 based on SSI recipient status</t>
  </si>
  <si>
    <t>California College Promise - Method B based on income standards</t>
  </si>
  <si>
    <t>California College Promise - Method C based on financial need</t>
  </si>
  <si>
    <t>Fee Waiver – Dependent of (children) deceased or disabled Veteran</t>
  </si>
  <si>
    <t>Grants Total</t>
  </si>
  <si>
    <t>Cal Grant B</t>
  </si>
  <si>
    <t>Cal Grant C</t>
  </si>
  <si>
    <t>Chafee Grant</t>
  </si>
  <si>
    <t>Completion Grant (CCCG)</t>
  </si>
  <si>
    <t>EOPS Grant</t>
  </si>
  <si>
    <t>Full-time Student Success Grant</t>
  </si>
  <si>
    <t>Other grant: institutional source</t>
  </si>
  <si>
    <t>Other grant: non-institutional source</t>
  </si>
  <si>
    <t>Pell Grant</t>
  </si>
  <si>
    <t>SEOG (Supplemental Educational Opportunity Grant)</t>
  </si>
  <si>
    <t>Loans Total</t>
  </si>
  <si>
    <t>Federal Direct Student Loan - subsidized</t>
  </si>
  <si>
    <t>Federal Direct Student Loan - unsubsidized</t>
  </si>
  <si>
    <t>Other loan: non-institutional source</t>
  </si>
  <si>
    <t>PLUS loan: parent loan for undergraduate student</t>
  </si>
  <si>
    <t>Scholarship Total</t>
  </si>
  <si>
    <t>Scholarship: institutional source</t>
  </si>
  <si>
    <t>Scholarship: non-institutional source</t>
  </si>
  <si>
    <t>Scholarship: Osher Scholarship</t>
  </si>
  <si>
    <t>Work Study Total</t>
  </si>
  <si>
    <t>Federal Work Study (FWS) (Federal share)</t>
  </si>
  <si>
    <t>Other Work Study and matching funds</t>
  </si>
  <si>
    <t>Foothill Total</t>
  </si>
  <si>
    <t>CARE Grant</t>
  </si>
  <si>
    <t>Report Run Date As Of : 10/8/2018 7:40:36 AM</t>
  </si>
  <si>
    <t>CCCCO Data Mart</t>
  </si>
  <si>
    <t>INSTITUTION_IDENTIFIER</t>
  </si>
  <si>
    <t>HEADCOUNT_Y3</t>
  </si>
  <si>
    <t>AMOUNT_Y3</t>
  </si>
  <si>
    <t>AWARD_COUNT_Y3</t>
  </si>
  <si>
    <t>DA</t>
  </si>
  <si>
    <t>FH</t>
  </si>
  <si>
    <t>FHDA Submitted</t>
  </si>
  <si>
    <t>Difference</t>
  </si>
  <si>
    <t>Notes</t>
  </si>
  <si>
    <t>The following were deleted prior final submission:</t>
  </si>
  <si>
    <t>-De Anza: 1 student missing fin aid application (data for financial aid application and related award)</t>
  </si>
  <si>
    <t>-Foothill: 3 students with incomplete fin aid application data  (data for financial aid application and related award)</t>
  </si>
  <si>
    <t>AWARD_CODE_CAT_DESC</t>
  </si>
  <si>
    <t>----------------------</t>
  </si>
  <si>
    <t>-----------------------------------------------------------------------------------------------------------------------------</t>
  </si>
  <si>
    <t>------------</t>
  </si>
  <si>
    <t>----------</t>
  </si>
  <si>
    <t>----</t>
  </si>
  <si>
    <t>California College Promise Grant</t>
  </si>
  <si>
    <t>Grants</t>
  </si>
  <si>
    <t>Loans</t>
  </si>
  <si>
    <t>Scholarships</t>
  </si>
  <si>
    <t>Work Study</t>
  </si>
  <si>
    <t>FHDA</t>
  </si>
  <si>
    <t>15 rows selected</t>
  </si>
  <si>
    <t xml:space="preserve">-Email messages were sent to to the colleges on October 1, 2018, regarding rejects; no reply was received from Foothill. </t>
  </si>
  <si>
    <t>Data submitted on October 5,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</si>
</sst>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$-409]#,##0;\([$$-409]#,##0\);[$$-409]#,##0;@"/>
    <numFmt numFmtId="165" formatCode="&quot;$&quot;#,##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Times New Roman"/>
      <family val="2"/>
    </font>
    <font>
      <sz val="8.25"/>
      <color rgb="FF000000"/>
      <name val="Tahoma"/>
      <family val="2"/>
    </font>
    <font>
      <sz val="8.5"/>
      <color theme="1"/>
      <name val="Tahoma"/>
      <family val="2"/>
    </font>
    <font>
      <b/>
      <sz val="8.5"/>
      <color theme="1"/>
      <name val="Tahoma"/>
      <family val="2"/>
    </font>
    <font>
      <sz val="8.5"/>
      <color rgb="FF000000"/>
      <name val="Tahoma"/>
      <family val="2"/>
    </font>
    <font>
      <sz val="8.5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4D0C8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0">
    <xf numFmtId="0" fontId="0" fillId="0" borderId="0" xfId="0"/>
    <xf numFmtId="49" fontId="3" fillId="2" borderId="1" xfId="0" applyNumberFormat="1" applyFont="1" applyFill="1" applyBorder="1" applyAlignment="1" applyProtection="1">
      <alignment horizontal="left" vertical="center" readingOrder="1"/>
    </xf>
    <xf numFmtId="0" fontId="0" fillId="0" borderId="2" xfId="0" applyBorder="1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49" fontId="6" fillId="2" borderId="4" xfId="0" applyNumberFormat="1" applyFont="1" applyFill="1" applyBorder="1" applyAlignment="1" applyProtection="1">
      <alignment horizontal="left" vertical="center" readingOrder="1"/>
    </xf>
    <xf numFmtId="49" fontId="6" fillId="2" borderId="5" xfId="0" applyNumberFormat="1" applyFont="1" applyFill="1" applyBorder="1" applyAlignment="1" applyProtection="1">
      <alignment horizontal="left" vertical="center" readingOrder="1"/>
    </xf>
    <xf numFmtId="3" fontId="6" fillId="2" borderId="1" xfId="0" applyNumberFormat="1" applyFont="1" applyFill="1" applyBorder="1" applyAlignment="1" applyProtection="1">
      <alignment horizontal="center" vertical="center" readingOrder="1"/>
    </xf>
    <xf numFmtId="164" fontId="6" fillId="2" borderId="3" xfId="0" applyNumberFormat="1" applyFont="1" applyFill="1" applyBorder="1" applyAlignment="1" applyProtection="1">
      <alignment horizontal="center" vertical="center" readingOrder="1"/>
    </xf>
    <xf numFmtId="0" fontId="4" fillId="0" borderId="2" xfId="0" applyFont="1" applyBorder="1" applyAlignment="1">
      <alignment horizontal="center" wrapText="1" readingOrder="1"/>
    </xf>
    <xf numFmtId="3" fontId="6" fillId="3" borderId="1" xfId="0" applyNumberFormat="1" applyFont="1" applyFill="1" applyBorder="1" applyAlignment="1" applyProtection="1">
      <alignment horizontal="right" vertical="center" readingOrder="1"/>
    </xf>
    <xf numFmtId="164" fontId="6" fillId="3" borderId="3" xfId="0" applyNumberFormat="1" applyFont="1" applyFill="1" applyBorder="1" applyAlignment="1" applyProtection="1">
      <alignment horizontal="right" vertical="center" readingOrder="1"/>
    </xf>
    <xf numFmtId="0" fontId="4" fillId="0" borderId="2" xfId="0" applyFont="1" applyBorder="1"/>
    <xf numFmtId="3" fontId="4" fillId="0" borderId="2" xfId="0" applyNumberFormat="1" applyFont="1" applyBorder="1"/>
    <xf numFmtId="165" fontId="4" fillId="0" borderId="2" xfId="0" applyNumberFormat="1" applyFont="1" applyBorder="1"/>
    <xf numFmtId="3" fontId="7" fillId="0" borderId="2" xfId="0" applyNumberFormat="1" applyFont="1" applyBorder="1"/>
    <xf numFmtId="0" fontId="0" fillId="0" borderId="0" xfId="0" quotePrefix="1"/>
    <xf numFmtId="3" fontId="6" fillId="4" borderId="1" xfId="0" applyNumberFormat="1" applyFont="1" applyFill="1" applyBorder="1" applyAlignment="1" applyProtection="1">
      <alignment horizontal="right" vertical="center" readingOrder="1"/>
    </xf>
    <xf numFmtId="164" fontId="6" fillId="4" borderId="3" xfId="0" applyNumberFormat="1" applyFont="1" applyFill="1" applyBorder="1" applyAlignment="1" applyProtection="1">
      <alignment horizontal="right" vertical="center" readingOrder="1"/>
    </xf>
    <xf numFmtId="0" fontId="4" fillId="4" borderId="12" xfId="0" applyFont="1" applyFill="1" applyBorder="1" applyAlignment="1">
      <alignment horizontal="center" wrapText="1" readingOrder="1"/>
    </xf>
    <xf numFmtId="49" fontId="3" fillId="0" borderId="1" xfId="0" applyNumberFormat="1" applyFont="1" applyFill="1" applyBorder="1" applyAlignment="1" applyProtection="1">
      <alignment horizontal="left" vertical="center" readingOrder="1"/>
    </xf>
    <xf numFmtId="3" fontId="6" fillId="0" borderId="1" xfId="0" applyNumberFormat="1" applyFont="1" applyFill="1" applyBorder="1" applyAlignment="1" applyProtection="1">
      <alignment horizontal="right" vertical="center" readingOrder="1"/>
    </xf>
    <xf numFmtId="164" fontId="6" fillId="0" borderId="3" xfId="0" applyNumberFormat="1" applyFont="1" applyFill="1" applyBorder="1" applyAlignment="1" applyProtection="1">
      <alignment horizontal="right" vertical="center" readingOrder="1"/>
    </xf>
    <xf numFmtId="3" fontId="4" fillId="0" borderId="2" xfId="0" applyNumberFormat="1" applyFont="1" applyFill="1" applyBorder="1"/>
    <xf numFmtId="165" fontId="4" fillId="0" borderId="2" xfId="0" applyNumberFormat="1" applyFont="1" applyFill="1" applyBorder="1"/>
    <xf numFmtId="3" fontId="7" fillId="0" borderId="2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3" fontId="6" fillId="5" borderId="1" xfId="0" applyNumberFormat="1" applyFont="1" applyFill="1" applyBorder="1" applyAlignment="1" applyProtection="1">
      <alignment horizontal="right" vertical="center" readingOrder="1"/>
    </xf>
    <xf numFmtId="164" fontId="6" fillId="5" borderId="3" xfId="0" applyNumberFormat="1" applyFont="1" applyFill="1" applyBorder="1" applyAlignment="1" applyProtection="1">
      <alignment horizontal="right" vertical="center" readingOrder="1"/>
    </xf>
    <xf numFmtId="3" fontId="7" fillId="5" borderId="2" xfId="0" applyNumberFormat="1" applyFont="1" applyFill="1" applyBorder="1"/>
    <xf numFmtId="166" fontId="4" fillId="5" borderId="0" xfId="1" applyNumberFormat="1" applyFont="1" applyFill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NumberFormat="1" applyFont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left" vertical="center" readingOrder="1"/>
    </xf>
    <xf numFmtId="49" fontId="3" fillId="5" borderId="1" xfId="0" applyNumberFormat="1" applyFont="1" applyFill="1" applyBorder="1" applyAlignment="1" applyProtection="1">
      <alignment horizontal="left" vertical="center" readingOrder="1"/>
    </xf>
    <xf numFmtId="49" fontId="3" fillId="0" borderId="1" xfId="0" applyNumberFormat="1" applyFont="1" applyFill="1" applyBorder="1" applyAlignment="1" applyProtection="1">
      <alignment horizontal="left" vertical="center" readingOrder="1"/>
    </xf>
    <xf numFmtId="49" fontId="3" fillId="4" borderId="1" xfId="0" applyNumberFormat="1" applyFont="1" applyFill="1" applyBorder="1" applyAlignment="1" applyProtection="1">
      <alignment horizontal="left" vertical="center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8"/>
  <sheetViews>
    <sheetView showGridLines="0" tabSelected="1" workbookViewId="0">
      <pane ySplit="6" topLeftCell="A7" activePane="bottomLeft" state="frozen"/>
      <selection pane="bottomLeft" activeCell="P14" sqref="P14"/>
    </sheetView>
  </sheetViews>
  <sheetFormatPr defaultRowHeight="15" x14ac:dyDescent="0.25"/>
  <cols>
    <col min="1" max="3" width="3" customWidth="1"/>
    <col min="4" max="4" width="48.140625" customWidth="1"/>
    <col min="5" max="5" width="3.7109375" customWidth="1"/>
    <col min="6" max="6" width="16.140625" style="4" customWidth="1"/>
    <col min="7" max="7" width="14.85546875" style="4" customWidth="1"/>
    <col min="8" max="8" width="13.7109375" style="4" customWidth="1"/>
    <col min="9" max="10" width="9.7109375" style="5" customWidth="1"/>
    <col min="11" max="11" width="11.5703125" style="5" customWidth="1"/>
    <col min="12" max="14" width="9.7109375" customWidth="1"/>
    <col min="15" max="15" width="10.85546875" customWidth="1"/>
  </cols>
  <sheetData>
    <row r="1" spans="1:16" ht="15" customHeight="1" x14ac:dyDescent="0.25">
      <c r="A1" s="45" t="s">
        <v>0</v>
      </c>
      <c r="B1" s="45"/>
      <c r="C1" s="45"/>
      <c r="D1" s="45"/>
    </row>
    <row r="2" spans="1:16" ht="15" customHeight="1" thickBot="1" x14ac:dyDescent="0.3">
      <c r="A2" s="45" t="s">
        <v>1</v>
      </c>
      <c r="B2" s="45"/>
      <c r="C2" s="45"/>
      <c r="D2" s="45"/>
    </row>
    <row r="3" spans="1:16" ht="15" customHeight="1" thickBot="1" x14ac:dyDescent="0.3">
      <c r="A3" s="45"/>
      <c r="B3" s="45"/>
      <c r="C3" s="45"/>
      <c r="D3" s="45"/>
      <c r="F3" s="33" t="s">
        <v>40</v>
      </c>
      <c r="G3" s="34"/>
      <c r="H3" s="35"/>
      <c r="I3" s="33" t="s">
        <v>47</v>
      </c>
      <c r="J3" s="34"/>
      <c r="K3" s="35"/>
      <c r="L3" s="36" t="s">
        <v>48</v>
      </c>
      <c r="M3" s="37"/>
      <c r="N3" s="38"/>
    </row>
    <row r="4" spans="1:16" ht="15" customHeight="1" x14ac:dyDescent="0.25">
      <c r="F4" s="6" t="s">
        <v>2</v>
      </c>
      <c r="G4" s="6" t="s">
        <v>2</v>
      </c>
      <c r="H4" s="7" t="s">
        <v>2</v>
      </c>
      <c r="I4" s="39" t="s">
        <v>2</v>
      </c>
      <c r="J4" s="40"/>
      <c r="K4" s="41"/>
      <c r="L4" s="42"/>
      <c r="M4" s="43"/>
      <c r="N4" s="44"/>
    </row>
    <row r="5" spans="1:16" ht="29.25" customHeight="1" x14ac:dyDescent="0.25">
      <c r="F5" s="8" t="s">
        <v>3</v>
      </c>
      <c r="G5" s="8" t="s">
        <v>4</v>
      </c>
      <c r="H5" s="9" t="s">
        <v>5</v>
      </c>
      <c r="I5" s="20" t="s">
        <v>3</v>
      </c>
      <c r="J5" s="20" t="s">
        <v>4</v>
      </c>
      <c r="K5" s="20" t="s">
        <v>5</v>
      </c>
      <c r="L5" s="10" t="s">
        <v>3</v>
      </c>
      <c r="M5" s="10" t="s">
        <v>4</v>
      </c>
      <c r="N5" s="10" t="s">
        <v>5</v>
      </c>
    </row>
    <row r="6" spans="1:16" ht="15" customHeight="1" x14ac:dyDescent="0.25">
      <c r="A6" s="46" t="s">
        <v>6</v>
      </c>
      <c r="B6" s="46"/>
      <c r="C6" s="46"/>
      <c r="D6" s="46"/>
      <c r="E6" s="46"/>
      <c r="F6" s="11">
        <v>15116</v>
      </c>
      <c r="G6" s="11">
        <v>67815</v>
      </c>
      <c r="H6" s="12">
        <v>44303384</v>
      </c>
      <c r="I6" s="13"/>
      <c r="J6" s="13"/>
      <c r="K6" s="13"/>
      <c r="L6" s="2"/>
      <c r="M6" s="2"/>
      <c r="N6" s="2"/>
    </row>
    <row r="7" spans="1:16" ht="15" customHeight="1" x14ac:dyDescent="0.25">
      <c r="A7" s="21"/>
      <c r="B7" s="48" t="s">
        <v>7</v>
      </c>
      <c r="C7" s="48"/>
      <c r="D7" s="48"/>
      <c r="E7" s="48"/>
      <c r="F7" s="22">
        <v>9682</v>
      </c>
      <c r="G7" s="22">
        <v>45606</v>
      </c>
      <c r="H7" s="23">
        <v>30060608</v>
      </c>
      <c r="I7" s="24"/>
      <c r="J7" s="24"/>
      <c r="K7" s="27"/>
      <c r="L7" s="28"/>
      <c r="M7" s="28"/>
      <c r="N7" s="28"/>
      <c r="O7" s="3"/>
    </row>
    <row r="8" spans="1:16" ht="15" customHeight="1" x14ac:dyDescent="0.25">
      <c r="A8" s="1"/>
      <c r="B8" s="1"/>
      <c r="C8" s="47" t="s">
        <v>8</v>
      </c>
      <c r="D8" s="47"/>
      <c r="E8" s="47"/>
      <c r="F8" s="29">
        <v>9286</v>
      </c>
      <c r="G8" s="29">
        <v>23434</v>
      </c>
      <c r="H8" s="30">
        <v>7753488</v>
      </c>
      <c r="I8" s="32">
        <v>9286</v>
      </c>
      <c r="J8" s="32">
        <v>23434</v>
      </c>
      <c r="K8" s="32">
        <v>7753488</v>
      </c>
      <c r="L8" s="31">
        <f>F8-I8</f>
        <v>0</v>
      </c>
      <c r="M8" s="31">
        <f t="shared" ref="M8:N8" si="0">G8-J8</f>
        <v>0</v>
      </c>
      <c r="N8" s="31">
        <f t="shared" si="0"/>
        <v>0</v>
      </c>
      <c r="P8" s="3" t="s">
        <v>49</v>
      </c>
    </row>
    <row r="9" spans="1:16" ht="15" customHeight="1" x14ac:dyDescent="0.25">
      <c r="A9" s="1"/>
      <c r="B9" s="1"/>
      <c r="C9" s="1"/>
      <c r="D9" s="46" t="s">
        <v>9</v>
      </c>
      <c r="E9" s="46"/>
      <c r="F9" s="11">
        <v>11</v>
      </c>
      <c r="G9" s="11">
        <v>29</v>
      </c>
      <c r="H9" s="12">
        <v>6757</v>
      </c>
      <c r="I9" s="14">
        <v>11</v>
      </c>
      <c r="J9" s="14">
        <v>29</v>
      </c>
      <c r="K9" s="15">
        <v>6757</v>
      </c>
      <c r="L9" s="16">
        <f t="shared" ref="L9:L66" si="1">F9-I9</f>
        <v>0</v>
      </c>
      <c r="M9" s="16">
        <f t="shared" ref="M9:M66" si="2">G9-J9</f>
        <v>0</v>
      </c>
      <c r="N9" s="16">
        <f t="shared" ref="N9:N66" si="3">H9-K9</f>
        <v>0</v>
      </c>
      <c r="P9" t="s">
        <v>50</v>
      </c>
    </row>
    <row r="10" spans="1:16" ht="15" customHeight="1" x14ac:dyDescent="0.25">
      <c r="A10" s="1"/>
      <c r="B10" s="1"/>
      <c r="C10" s="1"/>
      <c r="D10" s="46" t="s">
        <v>10</v>
      </c>
      <c r="E10" s="46"/>
      <c r="F10" s="11">
        <v>208</v>
      </c>
      <c r="G10" s="11">
        <v>717</v>
      </c>
      <c r="H10" s="12">
        <v>99851</v>
      </c>
      <c r="I10" s="14">
        <v>208</v>
      </c>
      <c r="J10" s="14">
        <v>717</v>
      </c>
      <c r="K10" s="15">
        <v>99851</v>
      </c>
      <c r="L10" s="16">
        <f t="shared" si="1"/>
        <v>0</v>
      </c>
      <c r="M10" s="16">
        <f t="shared" si="2"/>
        <v>0</v>
      </c>
      <c r="N10" s="16">
        <f t="shared" si="3"/>
        <v>0</v>
      </c>
      <c r="P10" s="17" t="s">
        <v>51</v>
      </c>
    </row>
    <row r="11" spans="1:16" ht="15" customHeight="1" x14ac:dyDescent="0.25">
      <c r="A11" s="1"/>
      <c r="B11" s="1"/>
      <c r="C11" s="1"/>
      <c r="D11" s="46" t="s">
        <v>11</v>
      </c>
      <c r="E11" s="46"/>
      <c r="F11" s="11">
        <v>1458</v>
      </c>
      <c r="G11" s="11">
        <v>3231</v>
      </c>
      <c r="H11" s="12">
        <v>944972</v>
      </c>
      <c r="I11" s="14">
        <v>1458</v>
      </c>
      <c r="J11" s="14">
        <v>3231</v>
      </c>
      <c r="K11" s="15">
        <v>944972</v>
      </c>
      <c r="L11" s="16">
        <f t="shared" si="1"/>
        <v>0</v>
      </c>
      <c r="M11" s="16">
        <f t="shared" si="2"/>
        <v>0</v>
      </c>
      <c r="N11" s="16">
        <f t="shared" si="3"/>
        <v>0</v>
      </c>
      <c r="P11" s="17" t="s">
        <v>52</v>
      </c>
    </row>
    <row r="12" spans="1:16" ht="15" customHeight="1" x14ac:dyDescent="0.25">
      <c r="A12" s="1"/>
      <c r="B12" s="1"/>
      <c r="C12" s="1"/>
      <c r="D12" s="46" t="s">
        <v>12</v>
      </c>
      <c r="E12" s="46"/>
      <c r="F12" s="11">
        <v>7616</v>
      </c>
      <c r="G12" s="11">
        <v>19456</v>
      </c>
      <c r="H12" s="12">
        <v>6701908</v>
      </c>
      <c r="I12" s="14">
        <v>7616</v>
      </c>
      <c r="J12" s="14">
        <v>19456</v>
      </c>
      <c r="K12" s="15">
        <v>6701908</v>
      </c>
      <c r="L12" s="16">
        <f t="shared" si="1"/>
        <v>0</v>
      </c>
      <c r="M12" s="16">
        <f t="shared" si="2"/>
        <v>0</v>
      </c>
      <c r="N12" s="16">
        <f t="shared" si="3"/>
        <v>0</v>
      </c>
      <c r="P12" s="17" t="s">
        <v>66</v>
      </c>
    </row>
    <row r="13" spans="1:16" ht="15" customHeight="1" x14ac:dyDescent="0.25">
      <c r="A13" s="1"/>
      <c r="B13" s="1"/>
      <c r="C13" s="1"/>
      <c r="D13" s="46" t="s">
        <v>13</v>
      </c>
      <c r="E13" s="46"/>
      <c r="F13" s="11">
        <v>1</v>
      </c>
      <c r="G13" s="11">
        <v>1</v>
      </c>
      <c r="H13" s="12">
        <v>0</v>
      </c>
      <c r="I13" s="14">
        <v>1</v>
      </c>
      <c r="J13" s="14">
        <v>1</v>
      </c>
      <c r="K13" s="15">
        <v>0</v>
      </c>
      <c r="L13" s="16">
        <f t="shared" si="1"/>
        <v>0</v>
      </c>
      <c r="M13" s="16">
        <f t="shared" si="2"/>
        <v>0</v>
      </c>
      <c r="N13" s="16">
        <f t="shared" si="3"/>
        <v>0</v>
      </c>
      <c r="P13" t="s">
        <v>67</v>
      </c>
    </row>
    <row r="14" spans="1:16" ht="15" customHeight="1" x14ac:dyDescent="0.25">
      <c r="A14" s="1"/>
      <c r="B14" s="1"/>
      <c r="C14" s="47" t="s">
        <v>14</v>
      </c>
      <c r="D14" s="47"/>
      <c r="E14" s="47"/>
      <c r="F14" s="29">
        <v>4414</v>
      </c>
      <c r="G14" s="29">
        <v>18093</v>
      </c>
      <c r="H14" s="30">
        <v>17244025</v>
      </c>
      <c r="I14" s="32">
        <v>4414</v>
      </c>
      <c r="J14" s="32">
        <v>18093</v>
      </c>
      <c r="K14" s="32">
        <v>17244025</v>
      </c>
      <c r="L14" s="31">
        <f t="shared" si="1"/>
        <v>0</v>
      </c>
      <c r="M14" s="31">
        <f t="shared" si="2"/>
        <v>0</v>
      </c>
      <c r="N14" s="31">
        <f t="shared" si="3"/>
        <v>0</v>
      </c>
    </row>
    <row r="15" spans="1:16" ht="15" customHeight="1" x14ac:dyDescent="0.25">
      <c r="A15" s="1"/>
      <c r="B15" s="1"/>
      <c r="C15" s="1"/>
      <c r="D15" s="46" t="s">
        <v>15</v>
      </c>
      <c r="E15" s="46"/>
      <c r="F15" s="11">
        <v>854</v>
      </c>
      <c r="G15" s="11">
        <v>2205</v>
      </c>
      <c r="H15" s="12">
        <v>1165749</v>
      </c>
      <c r="I15" s="14">
        <v>854</v>
      </c>
      <c r="J15" s="14">
        <v>2205</v>
      </c>
      <c r="K15" s="15">
        <v>1165749</v>
      </c>
      <c r="L15" s="16">
        <f t="shared" si="1"/>
        <v>0</v>
      </c>
      <c r="M15" s="16">
        <f t="shared" si="2"/>
        <v>0</v>
      </c>
      <c r="N15" s="16">
        <f t="shared" si="3"/>
        <v>0</v>
      </c>
    </row>
    <row r="16" spans="1:16" ht="15" customHeight="1" x14ac:dyDescent="0.25">
      <c r="A16" s="1"/>
      <c r="B16" s="1"/>
      <c r="C16" s="1"/>
      <c r="D16" s="46" t="s">
        <v>16</v>
      </c>
      <c r="E16" s="46"/>
      <c r="F16" s="11">
        <v>19</v>
      </c>
      <c r="G16" s="11">
        <v>44</v>
      </c>
      <c r="H16" s="12">
        <v>13501</v>
      </c>
      <c r="I16" s="14">
        <v>19</v>
      </c>
      <c r="J16" s="14">
        <v>44</v>
      </c>
      <c r="K16" s="15">
        <v>13501</v>
      </c>
      <c r="L16" s="16">
        <f t="shared" si="1"/>
        <v>0</v>
      </c>
      <c r="M16" s="16">
        <f t="shared" si="2"/>
        <v>0</v>
      </c>
      <c r="N16" s="16">
        <f t="shared" si="3"/>
        <v>0</v>
      </c>
    </row>
    <row r="17" spans="1:14" ht="15" customHeight="1" x14ac:dyDescent="0.25">
      <c r="A17" s="1"/>
      <c r="B17" s="1"/>
      <c r="C17" s="1"/>
      <c r="D17" s="46" t="s">
        <v>17</v>
      </c>
      <c r="E17" s="46"/>
      <c r="F17" s="11">
        <v>2</v>
      </c>
      <c r="G17" s="11">
        <v>2</v>
      </c>
      <c r="H17" s="12">
        <v>6667</v>
      </c>
      <c r="I17" s="14">
        <v>2</v>
      </c>
      <c r="J17" s="14">
        <v>2</v>
      </c>
      <c r="K17" s="15">
        <v>6667</v>
      </c>
      <c r="L17" s="16">
        <f t="shared" si="1"/>
        <v>0</v>
      </c>
      <c r="M17" s="16">
        <f t="shared" si="2"/>
        <v>0</v>
      </c>
      <c r="N17" s="16">
        <f t="shared" si="3"/>
        <v>0</v>
      </c>
    </row>
    <row r="18" spans="1:14" ht="15" customHeight="1" x14ac:dyDescent="0.25">
      <c r="A18" s="1"/>
      <c r="B18" s="1"/>
      <c r="C18" s="1"/>
      <c r="D18" s="46" t="s">
        <v>18</v>
      </c>
      <c r="E18" s="46"/>
      <c r="F18" s="11">
        <v>245</v>
      </c>
      <c r="G18" s="11">
        <v>547</v>
      </c>
      <c r="H18" s="12">
        <v>273500</v>
      </c>
      <c r="I18" s="14">
        <v>245</v>
      </c>
      <c r="J18" s="14">
        <v>547</v>
      </c>
      <c r="K18" s="15">
        <v>273500</v>
      </c>
      <c r="L18" s="16">
        <f t="shared" si="1"/>
        <v>0</v>
      </c>
      <c r="M18" s="16">
        <f t="shared" si="2"/>
        <v>0</v>
      </c>
      <c r="N18" s="16">
        <f t="shared" si="3"/>
        <v>0</v>
      </c>
    </row>
    <row r="19" spans="1:14" ht="15" customHeight="1" x14ac:dyDescent="0.25">
      <c r="A19" s="1"/>
      <c r="B19" s="1"/>
      <c r="C19" s="1"/>
      <c r="D19" s="46" t="s">
        <v>19</v>
      </c>
      <c r="E19" s="46"/>
      <c r="F19" s="11">
        <v>365</v>
      </c>
      <c r="G19" s="11">
        <v>365</v>
      </c>
      <c r="H19" s="12">
        <v>109500</v>
      </c>
      <c r="I19" s="14">
        <v>365</v>
      </c>
      <c r="J19" s="14">
        <v>365</v>
      </c>
      <c r="K19" s="15">
        <v>109500</v>
      </c>
      <c r="L19" s="16">
        <f t="shared" si="1"/>
        <v>0</v>
      </c>
      <c r="M19" s="16">
        <f t="shared" si="2"/>
        <v>0</v>
      </c>
      <c r="N19" s="16">
        <f t="shared" si="3"/>
        <v>0</v>
      </c>
    </row>
    <row r="20" spans="1:14" ht="15" customHeight="1" x14ac:dyDescent="0.25">
      <c r="A20" s="1"/>
      <c r="B20" s="1"/>
      <c r="C20" s="1"/>
      <c r="D20" s="46" t="s">
        <v>20</v>
      </c>
      <c r="E20" s="46"/>
      <c r="F20" s="11">
        <v>785</v>
      </c>
      <c r="G20" s="11">
        <v>1882</v>
      </c>
      <c r="H20" s="12">
        <v>628997</v>
      </c>
      <c r="I20" s="14">
        <v>785</v>
      </c>
      <c r="J20" s="14">
        <v>1882</v>
      </c>
      <c r="K20" s="15">
        <v>628997</v>
      </c>
      <c r="L20" s="16">
        <f t="shared" si="1"/>
        <v>0</v>
      </c>
      <c r="M20" s="16">
        <f t="shared" si="2"/>
        <v>0</v>
      </c>
      <c r="N20" s="16">
        <f t="shared" si="3"/>
        <v>0</v>
      </c>
    </row>
    <row r="21" spans="1:14" ht="15" customHeight="1" x14ac:dyDescent="0.25">
      <c r="A21" s="1"/>
      <c r="B21" s="1"/>
      <c r="C21" s="1"/>
      <c r="D21" s="46" t="s">
        <v>21</v>
      </c>
      <c r="E21" s="46"/>
      <c r="F21" s="11">
        <v>166</v>
      </c>
      <c r="G21" s="11">
        <v>435</v>
      </c>
      <c r="H21" s="12">
        <v>96356</v>
      </c>
      <c r="I21" s="14">
        <v>166</v>
      </c>
      <c r="J21" s="14">
        <v>435</v>
      </c>
      <c r="K21" s="15">
        <v>96356</v>
      </c>
      <c r="L21" s="16">
        <f t="shared" si="1"/>
        <v>0</v>
      </c>
      <c r="M21" s="16">
        <f t="shared" si="2"/>
        <v>0</v>
      </c>
      <c r="N21" s="16">
        <f t="shared" si="3"/>
        <v>0</v>
      </c>
    </row>
    <row r="22" spans="1:14" ht="15" customHeight="1" x14ac:dyDescent="0.25">
      <c r="A22" s="1"/>
      <c r="B22" s="1"/>
      <c r="C22" s="1"/>
      <c r="D22" s="46" t="s">
        <v>22</v>
      </c>
      <c r="E22" s="46"/>
      <c r="F22" s="11">
        <v>24</v>
      </c>
      <c r="G22" s="11">
        <v>29</v>
      </c>
      <c r="H22" s="12">
        <v>46519</v>
      </c>
      <c r="I22" s="14">
        <v>24</v>
      </c>
      <c r="J22" s="14">
        <v>29</v>
      </c>
      <c r="K22" s="15">
        <v>46519</v>
      </c>
      <c r="L22" s="16">
        <f t="shared" si="1"/>
        <v>0</v>
      </c>
      <c r="M22" s="16">
        <f t="shared" si="2"/>
        <v>0</v>
      </c>
      <c r="N22" s="16">
        <f t="shared" si="3"/>
        <v>0</v>
      </c>
    </row>
    <row r="23" spans="1:14" ht="15" customHeight="1" x14ac:dyDescent="0.25">
      <c r="A23" s="1"/>
      <c r="B23" s="1"/>
      <c r="C23" s="1"/>
      <c r="D23" s="46" t="s">
        <v>23</v>
      </c>
      <c r="E23" s="46"/>
      <c r="F23" s="11">
        <v>4173</v>
      </c>
      <c r="G23" s="11">
        <v>10536</v>
      </c>
      <c r="H23" s="12">
        <v>14511398</v>
      </c>
      <c r="I23" s="14">
        <v>4173</v>
      </c>
      <c r="J23" s="14">
        <v>10536</v>
      </c>
      <c r="K23" s="15">
        <v>14511398</v>
      </c>
      <c r="L23" s="16">
        <f t="shared" si="1"/>
        <v>0</v>
      </c>
      <c r="M23" s="16">
        <f t="shared" si="2"/>
        <v>0</v>
      </c>
      <c r="N23" s="16">
        <f t="shared" si="3"/>
        <v>0</v>
      </c>
    </row>
    <row r="24" spans="1:14" ht="15" customHeight="1" x14ac:dyDescent="0.25">
      <c r="A24" s="1"/>
      <c r="B24" s="1"/>
      <c r="C24" s="1"/>
      <c r="D24" s="46" t="s">
        <v>24</v>
      </c>
      <c r="E24" s="46"/>
      <c r="F24" s="11">
        <v>765</v>
      </c>
      <c r="G24" s="11">
        <v>2048</v>
      </c>
      <c r="H24" s="12">
        <v>391838</v>
      </c>
      <c r="I24" s="14">
        <v>765</v>
      </c>
      <c r="J24" s="14">
        <v>2048</v>
      </c>
      <c r="K24" s="15">
        <v>391838</v>
      </c>
      <c r="L24" s="16">
        <f t="shared" si="1"/>
        <v>0</v>
      </c>
      <c r="M24" s="16">
        <f t="shared" si="2"/>
        <v>0</v>
      </c>
      <c r="N24" s="16">
        <f t="shared" si="3"/>
        <v>0</v>
      </c>
    </row>
    <row r="25" spans="1:14" ht="15" customHeight="1" x14ac:dyDescent="0.25">
      <c r="A25" s="1"/>
      <c r="B25" s="1"/>
      <c r="C25" s="47" t="s">
        <v>25</v>
      </c>
      <c r="D25" s="47"/>
      <c r="E25" s="47"/>
      <c r="F25" s="29">
        <v>766</v>
      </c>
      <c r="G25" s="29">
        <v>3013</v>
      </c>
      <c r="H25" s="30">
        <v>4314071</v>
      </c>
      <c r="I25" s="32">
        <v>766</v>
      </c>
      <c r="J25" s="32">
        <v>3013</v>
      </c>
      <c r="K25" s="32">
        <v>4314071</v>
      </c>
      <c r="L25" s="31">
        <f t="shared" si="1"/>
        <v>0</v>
      </c>
      <c r="M25" s="31">
        <f t="shared" si="2"/>
        <v>0</v>
      </c>
      <c r="N25" s="31">
        <f t="shared" si="3"/>
        <v>0</v>
      </c>
    </row>
    <row r="26" spans="1:14" ht="15" customHeight="1" x14ac:dyDescent="0.25">
      <c r="A26" s="1"/>
      <c r="B26" s="1"/>
      <c r="C26" s="1"/>
      <c r="D26" s="46" t="s">
        <v>26</v>
      </c>
      <c r="E26" s="46"/>
      <c r="F26" s="11">
        <v>678</v>
      </c>
      <c r="G26" s="11">
        <v>1563</v>
      </c>
      <c r="H26" s="12">
        <v>1823035</v>
      </c>
      <c r="I26" s="14">
        <v>678</v>
      </c>
      <c r="J26" s="14">
        <v>1563</v>
      </c>
      <c r="K26" s="15">
        <v>1823035</v>
      </c>
      <c r="L26" s="16">
        <f t="shared" si="1"/>
        <v>0</v>
      </c>
      <c r="M26" s="16">
        <f t="shared" si="2"/>
        <v>0</v>
      </c>
      <c r="N26" s="16">
        <f t="shared" si="3"/>
        <v>0</v>
      </c>
    </row>
    <row r="27" spans="1:14" ht="15" customHeight="1" x14ac:dyDescent="0.25">
      <c r="A27" s="1"/>
      <c r="B27" s="1"/>
      <c r="C27" s="1"/>
      <c r="D27" s="46" t="s">
        <v>27</v>
      </c>
      <c r="E27" s="46"/>
      <c r="F27" s="11">
        <v>596</v>
      </c>
      <c r="G27" s="11">
        <v>1378</v>
      </c>
      <c r="H27" s="12">
        <v>2253363</v>
      </c>
      <c r="I27" s="14">
        <v>596</v>
      </c>
      <c r="J27" s="14">
        <v>1378</v>
      </c>
      <c r="K27" s="15">
        <v>2253363</v>
      </c>
      <c r="L27" s="16">
        <f t="shared" si="1"/>
        <v>0</v>
      </c>
      <c r="M27" s="16">
        <f t="shared" si="2"/>
        <v>0</v>
      </c>
      <c r="N27" s="16">
        <f t="shared" si="3"/>
        <v>0</v>
      </c>
    </row>
    <row r="28" spans="1:14" ht="15" customHeight="1" x14ac:dyDescent="0.25">
      <c r="A28" s="1"/>
      <c r="B28" s="1"/>
      <c r="C28" s="1"/>
      <c r="D28" s="46" t="s">
        <v>28</v>
      </c>
      <c r="E28" s="46"/>
      <c r="F28" s="11">
        <v>17</v>
      </c>
      <c r="G28" s="11">
        <v>41</v>
      </c>
      <c r="H28" s="12">
        <v>140718</v>
      </c>
      <c r="I28" s="14">
        <v>17</v>
      </c>
      <c r="J28" s="14">
        <v>41</v>
      </c>
      <c r="K28" s="15">
        <v>140718</v>
      </c>
      <c r="L28" s="16">
        <f t="shared" si="1"/>
        <v>0</v>
      </c>
      <c r="M28" s="16">
        <f t="shared" si="2"/>
        <v>0</v>
      </c>
      <c r="N28" s="16">
        <f t="shared" si="3"/>
        <v>0</v>
      </c>
    </row>
    <row r="29" spans="1:14" ht="15" customHeight="1" x14ac:dyDescent="0.25">
      <c r="A29" s="1"/>
      <c r="B29" s="1"/>
      <c r="C29" s="1"/>
      <c r="D29" s="46" t="s">
        <v>29</v>
      </c>
      <c r="E29" s="46"/>
      <c r="F29" s="11">
        <v>11</v>
      </c>
      <c r="G29" s="11">
        <v>31</v>
      </c>
      <c r="H29" s="12">
        <v>96955</v>
      </c>
      <c r="I29" s="14">
        <v>11</v>
      </c>
      <c r="J29" s="14">
        <v>31</v>
      </c>
      <c r="K29" s="15">
        <v>96955</v>
      </c>
      <c r="L29" s="16">
        <f t="shared" si="1"/>
        <v>0</v>
      </c>
      <c r="M29" s="16">
        <f t="shared" si="2"/>
        <v>0</v>
      </c>
      <c r="N29" s="16">
        <f t="shared" si="3"/>
        <v>0</v>
      </c>
    </row>
    <row r="30" spans="1:14" ht="15" customHeight="1" x14ac:dyDescent="0.25">
      <c r="A30" s="1"/>
      <c r="B30" s="1"/>
      <c r="C30" s="47" t="s">
        <v>30</v>
      </c>
      <c r="D30" s="47"/>
      <c r="E30" s="47"/>
      <c r="F30" s="29">
        <v>451</v>
      </c>
      <c r="G30" s="29">
        <v>616</v>
      </c>
      <c r="H30" s="30">
        <v>502067</v>
      </c>
      <c r="I30" s="32">
        <v>451</v>
      </c>
      <c r="J30" s="32">
        <v>616</v>
      </c>
      <c r="K30" s="32">
        <v>502067</v>
      </c>
      <c r="L30" s="31">
        <f t="shared" si="1"/>
        <v>0</v>
      </c>
      <c r="M30" s="31">
        <f t="shared" si="2"/>
        <v>0</v>
      </c>
      <c r="N30" s="31">
        <f t="shared" si="3"/>
        <v>0</v>
      </c>
    </row>
    <row r="31" spans="1:14" ht="15" customHeight="1" x14ac:dyDescent="0.25">
      <c r="A31" s="1"/>
      <c r="B31" s="1"/>
      <c r="C31" s="1"/>
      <c r="D31" s="46" t="s">
        <v>31</v>
      </c>
      <c r="E31" s="46"/>
      <c r="F31" s="11">
        <v>359</v>
      </c>
      <c r="G31" s="11">
        <v>399</v>
      </c>
      <c r="H31" s="12">
        <v>318896</v>
      </c>
      <c r="I31" s="14">
        <v>359</v>
      </c>
      <c r="J31" s="14">
        <v>399</v>
      </c>
      <c r="K31" s="15">
        <v>318896</v>
      </c>
      <c r="L31" s="16">
        <f t="shared" si="1"/>
        <v>0</v>
      </c>
      <c r="M31" s="16">
        <f t="shared" si="2"/>
        <v>0</v>
      </c>
      <c r="N31" s="16">
        <f t="shared" si="3"/>
        <v>0</v>
      </c>
    </row>
    <row r="32" spans="1:14" ht="15" customHeight="1" x14ac:dyDescent="0.25">
      <c r="A32" s="1"/>
      <c r="B32" s="1"/>
      <c r="C32" s="1"/>
      <c r="D32" s="46" t="s">
        <v>32</v>
      </c>
      <c r="E32" s="46"/>
      <c r="F32" s="11">
        <v>101</v>
      </c>
      <c r="G32" s="11">
        <v>148</v>
      </c>
      <c r="H32" s="12">
        <v>162500</v>
      </c>
      <c r="I32" s="14">
        <v>101</v>
      </c>
      <c r="J32" s="14">
        <v>148</v>
      </c>
      <c r="K32" s="15">
        <v>162500</v>
      </c>
      <c r="L32" s="16">
        <f t="shared" si="1"/>
        <v>0</v>
      </c>
      <c r="M32" s="16">
        <f t="shared" si="2"/>
        <v>0</v>
      </c>
      <c r="N32" s="16">
        <f t="shared" si="3"/>
        <v>0</v>
      </c>
    </row>
    <row r="33" spans="1:14" ht="15" customHeight="1" x14ac:dyDescent="0.25">
      <c r="A33" s="1"/>
      <c r="B33" s="1"/>
      <c r="C33" s="1"/>
      <c r="D33" s="46" t="s">
        <v>33</v>
      </c>
      <c r="E33" s="46"/>
      <c r="F33" s="11">
        <v>23</v>
      </c>
      <c r="G33" s="11">
        <v>69</v>
      </c>
      <c r="H33" s="12">
        <v>20671</v>
      </c>
      <c r="I33" s="14">
        <v>23</v>
      </c>
      <c r="J33" s="14">
        <v>69</v>
      </c>
      <c r="K33" s="15">
        <v>20671</v>
      </c>
      <c r="L33" s="16">
        <f t="shared" si="1"/>
        <v>0</v>
      </c>
      <c r="M33" s="16">
        <f t="shared" si="2"/>
        <v>0</v>
      </c>
      <c r="N33" s="16">
        <f t="shared" si="3"/>
        <v>0</v>
      </c>
    </row>
    <row r="34" spans="1:14" ht="15" customHeight="1" x14ac:dyDescent="0.25">
      <c r="A34" s="1"/>
      <c r="B34" s="1"/>
      <c r="C34" s="47" t="s">
        <v>34</v>
      </c>
      <c r="D34" s="47"/>
      <c r="E34" s="47"/>
      <c r="F34" s="29">
        <v>101</v>
      </c>
      <c r="G34" s="29">
        <v>450</v>
      </c>
      <c r="H34" s="30">
        <v>246957</v>
      </c>
      <c r="I34" s="32">
        <v>101</v>
      </c>
      <c r="J34" s="32">
        <v>450</v>
      </c>
      <c r="K34" s="32">
        <v>246957</v>
      </c>
      <c r="L34" s="31">
        <f t="shared" si="1"/>
        <v>0</v>
      </c>
      <c r="M34" s="31">
        <f t="shared" si="2"/>
        <v>0</v>
      </c>
      <c r="N34" s="31">
        <f t="shared" si="3"/>
        <v>0</v>
      </c>
    </row>
    <row r="35" spans="1:14" ht="15" customHeight="1" x14ac:dyDescent="0.25">
      <c r="A35" s="1"/>
      <c r="B35" s="1"/>
      <c r="C35" s="1"/>
      <c r="D35" s="46" t="s">
        <v>35</v>
      </c>
      <c r="E35" s="46"/>
      <c r="F35" s="11">
        <v>101</v>
      </c>
      <c r="G35" s="11">
        <v>225</v>
      </c>
      <c r="H35" s="12">
        <v>185193</v>
      </c>
      <c r="I35" s="14">
        <v>101</v>
      </c>
      <c r="J35" s="14">
        <v>225</v>
      </c>
      <c r="K35" s="15">
        <v>185193</v>
      </c>
      <c r="L35" s="16">
        <f t="shared" si="1"/>
        <v>0</v>
      </c>
      <c r="M35" s="16">
        <f t="shared" si="2"/>
        <v>0</v>
      </c>
      <c r="N35" s="16">
        <f t="shared" si="3"/>
        <v>0</v>
      </c>
    </row>
    <row r="36" spans="1:14" ht="15" customHeight="1" x14ac:dyDescent="0.25">
      <c r="A36" s="1"/>
      <c r="B36" s="1"/>
      <c r="C36" s="1"/>
      <c r="D36" s="46" t="s">
        <v>36</v>
      </c>
      <c r="E36" s="46"/>
      <c r="F36" s="11">
        <v>101</v>
      </c>
      <c r="G36" s="11">
        <v>225</v>
      </c>
      <c r="H36" s="12">
        <v>61764</v>
      </c>
      <c r="I36" s="14">
        <v>101</v>
      </c>
      <c r="J36" s="14">
        <v>225</v>
      </c>
      <c r="K36" s="15">
        <v>61764</v>
      </c>
      <c r="L36" s="16">
        <f t="shared" si="1"/>
        <v>0</v>
      </c>
      <c r="M36" s="16">
        <f t="shared" si="2"/>
        <v>0</v>
      </c>
      <c r="N36" s="16">
        <f t="shared" si="3"/>
        <v>0</v>
      </c>
    </row>
    <row r="37" spans="1:14" ht="15" customHeight="1" x14ac:dyDescent="0.25">
      <c r="A37" s="21"/>
      <c r="B37" s="48" t="s">
        <v>37</v>
      </c>
      <c r="C37" s="48"/>
      <c r="D37" s="48"/>
      <c r="E37" s="48"/>
      <c r="F37" s="22">
        <v>6025</v>
      </c>
      <c r="G37" s="22">
        <v>22209</v>
      </c>
      <c r="H37" s="23">
        <v>14242776</v>
      </c>
      <c r="I37" s="24"/>
      <c r="J37" s="24"/>
      <c r="K37" s="25"/>
      <c r="L37" s="26"/>
      <c r="M37" s="26"/>
      <c r="N37" s="26"/>
    </row>
    <row r="38" spans="1:14" ht="15" customHeight="1" x14ac:dyDescent="0.25">
      <c r="A38" s="1"/>
      <c r="B38" s="1"/>
      <c r="C38" s="49" t="s">
        <v>8</v>
      </c>
      <c r="D38" s="49"/>
      <c r="E38" s="49"/>
      <c r="F38" s="18">
        <v>5678</v>
      </c>
      <c r="G38" s="18">
        <v>12416</v>
      </c>
      <c r="H38" s="19">
        <v>3924890</v>
      </c>
      <c r="I38" s="4">
        <v>5678</v>
      </c>
      <c r="J38" s="4">
        <v>12416</v>
      </c>
      <c r="K38" s="4">
        <v>3924890</v>
      </c>
      <c r="L38" s="16">
        <f t="shared" si="1"/>
        <v>0</v>
      </c>
      <c r="M38" s="16">
        <f t="shared" si="2"/>
        <v>0</v>
      </c>
      <c r="N38" s="16">
        <f t="shared" si="3"/>
        <v>0</v>
      </c>
    </row>
    <row r="39" spans="1:14" ht="15" customHeight="1" x14ac:dyDescent="0.25">
      <c r="A39" s="1"/>
      <c r="B39" s="1"/>
      <c r="C39" s="1"/>
      <c r="D39" s="46" t="s">
        <v>9</v>
      </c>
      <c r="E39" s="46"/>
      <c r="F39" s="11">
        <v>1</v>
      </c>
      <c r="G39" s="11">
        <v>2</v>
      </c>
      <c r="H39" s="12">
        <v>0</v>
      </c>
      <c r="I39" s="14">
        <v>1</v>
      </c>
      <c r="J39" s="14">
        <v>2</v>
      </c>
      <c r="K39" s="15">
        <v>0</v>
      </c>
      <c r="L39" s="16">
        <f t="shared" si="1"/>
        <v>0</v>
      </c>
      <c r="M39" s="16">
        <f t="shared" si="2"/>
        <v>0</v>
      </c>
      <c r="N39" s="16">
        <f t="shared" si="3"/>
        <v>0</v>
      </c>
    </row>
    <row r="40" spans="1:14" ht="15" customHeight="1" x14ac:dyDescent="0.25">
      <c r="A40" s="1"/>
      <c r="B40" s="1"/>
      <c r="C40" s="1"/>
      <c r="D40" s="46" t="s">
        <v>10</v>
      </c>
      <c r="E40" s="46"/>
      <c r="F40" s="11">
        <v>4</v>
      </c>
      <c r="G40" s="11">
        <v>5</v>
      </c>
      <c r="H40" s="12">
        <v>745</v>
      </c>
      <c r="I40" s="14">
        <v>4</v>
      </c>
      <c r="J40" s="14">
        <v>5</v>
      </c>
      <c r="K40" s="15">
        <v>745</v>
      </c>
      <c r="L40" s="16">
        <f t="shared" si="1"/>
        <v>0</v>
      </c>
      <c r="M40" s="16">
        <f t="shared" si="2"/>
        <v>0</v>
      </c>
      <c r="N40" s="16">
        <f t="shared" si="3"/>
        <v>0</v>
      </c>
    </row>
    <row r="41" spans="1:14" ht="15" customHeight="1" x14ac:dyDescent="0.25">
      <c r="A41" s="1"/>
      <c r="B41" s="1"/>
      <c r="C41" s="1"/>
      <c r="D41" s="46" t="s">
        <v>11</v>
      </c>
      <c r="E41" s="46"/>
      <c r="F41" s="11">
        <v>1219</v>
      </c>
      <c r="G41" s="11">
        <v>2217</v>
      </c>
      <c r="H41" s="12">
        <v>639683</v>
      </c>
      <c r="I41" s="14">
        <v>1219</v>
      </c>
      <c r="J41" s="14">
        <v>2217</v>
      </c>
      <c r="K41" s="15">
        <v>639683</v>
      </c>
      <c r="L41" s="16">
        <f t="shared" si="1"/>
        <v>0</v>
      </c>
      <c r="M41" s="16">
        <f t="shared" si="2"/>
        <v>0</v>
      </c>
      <c r="N41" s="16">
        <f t="shared" si="3"/>
        <v>0</v>
      </c>
    </row>
    <row r="42" spans="1:14" ht="15" customHeight="1" x14ac:dyDescent="0.25">
      <c r="A42" s="1"/>
      <c r="B42" s="1"/>
      <c r="C42" s="1"/>
      <c r="D42" s="46" t="s">
        <v>12</v>
      </c>
      <c r="E42" s="46"/>
      <c r="F42" s="11">
        <v>4423</v>
      </c>
      <c r="G42" s="11">
        <v>10112</v>
      </c>
      <c r="H42" s="12">
        <v>3254431</v>
      </c>
      <c r="I42" s="14">
        <v>4423</v>
      </c>
      <c r="J42" s="14">
        <v>10112</v>
      </c>
      <c r="K42" s="15">
        <v>3254431</v>
      </c>
      <c r="L42" s="16">
        <f t="shared" si="1"/>
        <v>0</v>
      </c>
      <c r="M42" s="16">
        <f t="shared" si="2"/>
        <v>0</v>
      </c>
      <c r="N42" s="16">
        <f t="shared" si="3"/>
        <v>0</v>
      </c>
    </row>
    <row r="43" spans="1:14" ht="15" customHeight="1" x14ac:dyDescent="0.25">
      <c r="A43" s="1"/>
      <c r="B43" s="1"/>
      <c r="C43" s="1"/>
      <c r="D43" s="46" t="s">
        <v>13</v>
      </c>
      <c r="E43" s="46"/>
      <c r="F43" s="11">
        <v>46</v>
      </c>
      <c r="G43" s="11">
        <v>80</v>
      </c>
      <c r="H43" s="12">
        <v>30031</v>
      </c>
      <c r="I43" s="14">
        <v>46</v>
      </c>
      <c r="J43" s="14">
        <v>80</v>
      </c>
      <c r="K43" s="15">
        <v>30031</v>
      </c>
      <c r="L43" s="16">
        <f t="shared" si="1"/>
        <v>0</v>
      </c>
      <c r="M43" s="16">
        <f t="shared" si="2"/>
        <v>0</v>
      </c>
      <c r="N43" s="16">
        <f t="shared" si="3"/>
        <v>0</v>
      </c>
    </row>
    <row r="44" spans="1:14" ht="15" customHeight="1" x14ac:dyDescent="0.25">
      <c r="A44" s="1"/>
      <c r="B44" s="1"/>
      <c r="C44" s="47" t="s">
        <v>14</v>
      </c>
      <c r="D44" s="47"/>
      <c r="E44" s="47"/>
      <c r="F44" s="29">
        <v>1789</v>
      </c>
      <c r="G44" s="29">
        <v>7051</v>
      </c>
      <c r="H44" s="30">
        <v>6577126</v>
      </c>
      <c r="I44" s="32">
        <v>1789</v>
      </c>
      <c r="J44" s="32">
        <v>7051</v>
      </c>
      <c r="K44" s="32">
        <v>6577126</v>
      </c>
      <c r="L44" s="31">
        <f t="shared" si="1"/>
        <v>0</v>
      </c>
      <c r="M44" s="31">
        <f t="shared" si="2"/>
        <v>0</v>
      </c>
      <c r="N44" s="31">
        <f t="shared" si="3"/>
        <v>0</v>
      </c>
    </row>
    <row r="45" spans="1:14" ht="15" customHeight="1" x14ac:dyDescent="0.25">
      <c r="A45" s="1"/>
      <c r="B45" s="1"/>
      <c r="C45" s="1"/>
      <c r="D45" s="46" t="s">
        <v>15</v>
      </c>
      <c r="E45" s="46"/>
      <c r="F45" s="11">
        <v>306</v>
      </c>
      <c r="G45" s="11">
        <v>772</v>
      </c>
      <c r="H45" s="12">
        <v>400871</v>
      </c>
      <c r="I45" s="14">
        <v>306</v>
      </c>
      <c r="J45" s="14">
        <v>772</v>
      </c>
      <c r="K45" s="15">
        <v>400871</v>
      </c>
      <c r="L45" s="16">
        <f t="shared" si="1"/>
        <v>0</v>
      </c>
      <c r="M45" s="16">
        <f t="shared" si="2"/>
        <v>0</v>
      </c>
      <c r="N45" s="16">
        <f t="shared" si="3"/>
        <v>0</v>
      </c>
    </row>
    <row r="46" spans="1:14" ht="15" customHeight="1" x14ac:dyDescent="0.25">
      <c r="A46" s="1"/>
      <c r="B46" s="1"/>
      <c r="C46" s="1"/>
      <c r="D46" s="46" t="s">
        <v>16</v>
      </c>
      <c r="E46" s="46"/>
      <c r="F46" s="11">
        <v>12</v>
      </c>
      <c r="G46" s="11">
        <v>34</v>
      </c>
      <c r="H46" s="12">
        <v>11440</v>
      </c>
      <c r="I46" s="14">
        <v>12</v>
      </c>
      <c r="J46" s="14">
        <v>34</v>
      </c>
      <c r="K46" s="15">
        <v>11440</v>
      </c>
      <c r="L46" s="16">
        <f t="shared" si="1"/>
        <v>0</v>
      </c>
      <c r="M46" s="16">
        <f t="shared" si="2"/>
        <v>0</v>
      </c>
      <c r="N46" s="16">
        <f t="shared" si="3"/>
        <v>0</v>
      </c>
    </row>
    <row r="47" spans="1:14" ht="15" customHeight="1" x14ac:dyDescent="0.25">
      <c r="A47" s="1"/>
      <c r="B47" s="1"/>
      <c r="C47" s="1"/>
      <c r="D47" s="46" t="s">
        <v>38</v>
      </c>
      <c r="E47" s="46"/>
      <c r="F47" s="11">
        <v>5</v>
      </c>
      <c r="G47" s="11">
        <v>12</v>
      </c>
      <c r="H47" s="12">
        <v>7200</v>
      </c>
      <c r="I47" s="14">
        <v>5</v>
      </c>
      <c r="J47" s="14">
        <v>12</v>
      </c>
      <c r="K47" s="15">
        <v>7200</v>
      </c>
      <c r="L47" s="16">
        <f t="shared" si="1"/>
        <v>0</v>
      </c>
      <c r="M47" s="16">
        <f t="shared" si="2"/>
        <v>0</v>
      </c>
      <c r="N47" s="16">
        <f t="shared" si="3"/>
        <v>0</v>
      </c>
    </row>
    <row r="48" spans="1:14" ht="15" customHeight="1" x14ac:dyDescent="0.25">
      <c r="A48" s="1"/>
      <c r="B48" s="1"/>
      <c r="C48" s="1"/>
      <c r="D48" s="46" t="s">
        <v>17</v>
      </c>
      <c r="E48" s="46"/>
      <c r="F48" s="11">
        <v>3</v>
      </c>
      <c r="G48" s="11">
        <v>3</v>
      </c>
      <c r="H48" s="12">
        <v>7501</v>
      </c>
      <c r="I48" s="14">
        <v>3</v>
      </c>
      <c r="J48" s="14">
        <v>3</v>
      </c>
      <c r="K48" s="15">
        <v>7501</v>
      </c>
      <c r="L48" s="16">
        <f t="shared" si="1"/>
        <v>0</v>
      </c>
      <c r="M48" s="16">
        <f t="shared" si="2"/>
        <v>0</v>
      </c>
      <c r="N48" s="16">
        <f t="shared" si="3"/>
        <v>0</v>
      </c>
    </row>
    <row r="49" spans="1:14" ht="15" customHeight="1" x14ac:dyDescent="0.25">
      <c r="A49" s="1"/>
      <c r="B49" s="1"/>
      <c r="C49" s="1"/>
      <c r="D49" s="46" t="s">
        <v>19</v>
      </c>
      <c r="E49" s="46"/>
      <c r="F49" s="11">
        <v>255</v>
      </c>
      <c r="G49" s="11">
        <v>432</v>
      </c>
      <c r="H49" s="12">
        <v>67624</v>
      </c>
      <c r="I49" s="14">
        <v>255</v>
      </c>
      <c r="J49" s="14">
        <v>432</v>
      </c>
      <c r="K49" s="15">
        <v>67624</v>
      </c>
      <c r="L49" s="16">
        <f t="shared" si="1"/>
        <v>0</v>
      </c>
      <c r="M49" s="16">
        <f t="shared" si="2"/>
        <v>0</v>
      </c>
      <c r="N49" s="16">
        <f t="shared" si="3"/>
        <v>0</v>
      </c>
    </row>
    <row r="50" spans="1:14" ht="15" customHeight="1" x14ac:dyDescent="0.25">
      <c r="A50" s="1"/>
      <c r="B50" s="1"/>
      <c r="C50" s="1"/>
      <c r="D50" s="46" t="s">
        <v>20</v>
      </c>
      <c r="E50" s="46"/>
      <c r="F50" s="11">
        <v>230</v>
      </c>
      <c r="G50" s="11">
        <v>556</v>
      </c>
      <c r="H50" s="12">
        <v>281658</v>
      </c>
      <c r="I50" s="14">
        <v>230</v>
      </c>
      <c r="J50" s="14">
        <v>556</v>
      </c>
      <c r="K50" s="15">
        <v>281658</v>
      </c>
      <c r="L50" s="16">
        <f t="shared" si="1"/>
        <v>0</v>
      </c>
      <c r="M50" s="16">
        <f t="shared" si="2"/>
        <v>0</v>
      </c>
      <c r="N50" s="16">
        <f t="shared" si="3"/>
        <v>0</v>
      </c>
    </row>
    <row r="51" spans="1:14" ht="15" customHeight="1" x14ac:dyDescent="0.25">
      <c r="A51" s="1"/>
      <c r="B51" s="1"/>
      <c r="C51" s="1"/>
      <c r="D51" s="46" t="s">
        <v>21</v>
      </c>
      <c r="E51" s="46"/>
      <c r="F51" s="11">
        <v>482</v>
      </c>
      <c r="G51" s="11">
        <v>515</v>
      </c>
      <c r="H51" s="12">
        <v>331529</v>
      </c>
      <c r="I51" s="14">
        <v>482</v>
      </c>
      <c r="J51" s="14">
        <v>515</v>
      </c>
      <c r="K51" s="15">
        <v>331529</v>
      </c>
      <c r="L51" s="16">
        <f t="shared" si="1"/>
        <v>0</v>
      </c>
      <c r="M51" s="16">
        <f t="shared" si="2"/>
        <v>0</v>
      </c>
      <c r="N51" s="16">
        <f t="shared" si="3"/>
        <v>0</v>
      </c>
    </row>
    <row r="52" spans="1:14" ht="15" customHeight="1" x14ac:dyDescent="0.25">
      <c r="A52" s="1"/>
      <c r="B52" s="1"/>
      <c r="C52" s="1"/>
      <c r="D52" s="46" t="s">
        <v>22</v>
      </c>
      <c r="E52" s="46"/>
      <c r="F52" s="11">
        <v>21</v>
      </c>
      <c r="G52" s="11">
        <v>32</v>
      </c>
      <c r="H52" s="12">
        <v>44081</v>
      </c>
      <c r="I52" s="14">
        <v>21</v>
      </c>
      <c r="J52" s="14">
        <v>32</v>
      </c>
      <c r="K52" s="15">
        <v>44081</v>
      </c>
      <c r="L52" s="16">
        <f t="shared" si="1"/>
        <v>0</v>
      </c>
      <c r="M52" s="16">
        <f t="shared" si="2"/>
        <v>0</v>
      </c>
      <c r="N52" s="16">
        <f t="shared" si="3"/>
        <v>0</v>
      </c>
    </row>
    <row r="53" spans="1:14" ht="15" customHeight="1" x14ac:dyDescent="0.25">
      <c r="A53" s="1"/>
      <c r="B53" s="1"/>
      <c r="C53" s="1"/>
      <c r="D53" s="46" t="s">
        <v>23</v>
      </c>
      <c r="E53" s="46"/>
      <c r="F53" s="11">
        <v>1558</v>
      </c>
      <c r="G53" s="11">
        <v>3834</v>
      </c>
      <c r="H53" s="12">
        <v>5253072</v>
      </c>
      <c r="I53" s="14">
        <v>1558</v>
      </c>
      <c r="J53" s="14">
        <v>3834</v>
      </c>
      <c r="K53" s="15">
        <v>5253072</v>
      </c>
      <c r="L53" s="16">
        <f t="shared" si="1"/>
        <v>0</v>
      </c>
      <c r="M53" s="16">
        <f t="shared" si="2"/>
        <v>0</v>
      </c>
      <c r="N53" s="16">
        <f t="shared" si="3"/>
        <v>0</v>
      </c>
    </row>
    <row r="54" spans="1:14" ht="15" customHeight="1" x14ac:dyDescent="0.25">
      <c r="A54" s="1"/>
      <c r="B54" s="1"/>
      <c r="C54" s="1"/>
      <c r="D54" s="46" t="s">
        <v>24</v>
      </c>
      <c r="E54" s="46"/>
      <c r="F54" s="11">
        <v>400</v>
      </c>
      <c r="G54" s="11">
        <v>861</v>
      </c>
      <c r="H54" s="12">
        <v>172150</v>
      </c>
      <c r="I54" s="14">
        <v>400</v>
      </c>
      <c r="J54" s="14">
        <v>861</v>
      </c>
      <c r="K54" s="15">
        <v>172150</v>
      </c>
      <c r="L54" s="16">
        <f t="shared" si="1"/>
        <v>0</v>
      </c>
      <c r="M54" s="16">
        <f t="shared" si="2"/>
        <v>0</v>
      </c>
      <c r="N54" s="16">
        <f t="shared" si="3"/>
        <v>0</v>
      </c>
    </row>
    <row r="55" spans="1:14" ht="15" customHeight="1" x14ac:dyDescent="0.25">
      <c r="A55" s="1"/>
      <c r="B55" s="1"/>
      <c r="C55" s="47" t="s">
        <v>25</v>
      </c>
      <c r="D55" s="47"/>
      <c r="E55" s="47"/>
      <c r="F55" s="29">
        <v>440</v>
      </c>
      <c r="G55" s="29">
        <v>1900</v>
      </c>
      <c r="H55" s="30">
        <v>3002924</v>
      </c>
      <c r="I55" s="32">
        <v>440</v>
      </c>
      <c r="J55" s="32">
        <v>1900</v>
      </c>
      <c r="K55" s="32">
        <v>3002924</v>
      </c>
      <c r="L55" s="31">
        <f t="shared" si="1"/>
        <v>0</v>
      </c>
      <c r="M55" s="31">
        <f t="shared" si="2"/>
        <v>0</v>
      </c>
      <c r="N55" s="31">
        <f t="shared" si="3"/>
        <v>0</v>
      </c>
    </row>
    <row r="56" spans="1:14" ht="15" customHeight="1" x14ac:dyDescent="0.25">
      <c r="A56" s="1"/>
      <c r="B56" s="1"/>
      <c r="C56" s="1"/>
      <c r="D56" s="46" t="s">
        <v>26</v>
      </c>
      <c r="E56" s="46"/>
      <c r="F56" s="11">
        <v>412</v>
      </c>
      <c r="G56" s="11">
        <v>1005</v>
      </c>
      <c r="H56" s="12">
        <v>1292119</v>
      </c>
      <c r="I56" s="14">
        <v>412</v>
      </c>
      <c r="J56" s="14">
        <v>1005</v>
      </c>
      <c r="K56" s="15">
        <v>1292119</v>
      </c>
      <c r="L56" s="16">
        <f t="shared" si="1"/>
        <v>0</v>
      </c>
      <c r="M56" s="16">
        <f t="shared" si="2"/>
        <v>0</v>
      </c>
      <c r="N56" s="16">
        <f t="shared" si="3"/>
        <v>0</v>
      </c>
    </row>
    <row r="57" spans="1:14" ht="15" customHeight="1" x14ac:dyDescent="0.25">
      <c r="A57" s="1"/>
      <c r="B57" s="1"/>
      <c r="C57" s="1"/>
      <c r="D57" s="46" t="s">
        <v>27</v>
      </c>
      <c r="E57" s="46"/>
      <c r="F57" s="11">
        <v>343</v>
      </c>
      <c r="G57" s="11">
        <v>849</v>
      </c>
      <c r="H57" s="12">
        <v>1468217</v>
      </c>
      <c r="I57" s="14">
        <v>343</v>
      </c>
      <c r="J57" s="14">
        <v>849</v>
      </c>
      <c r="K57" s="15">
        <v>1468217</v>
      </c>
      <c r="L57" s="16">
        <f t="shared" si="1"/>
        <v>0</v>
      </c>
      <c r="M57" s="16">
        <f t="shared" si="2"/>
        <v>0</v>
      </c>
      <c r="N57" s="16">
        <f t="shared" si="3"/>
        <v>0</v>
      </c>
    </row>
    <row r="58" spans="1:14" ht="15" customHeight="1" x14ac:dyDescent="0.25">
      <c r="A58" s="1"/>
      <c r="B58" s="1"/>
      <c r="C58" s="1"/>
      <c r="D58" s="46" t="s">
        <v>28</v>
      </c>
      <c r="E58" s="46"/>
      <c r="F58" s="11">
        <v>17</v>
      </c>
      <c r="G58" s="11">
        <v>45</v>
      </c>
      <c r="H58" s="12">
        <v>240154</v>
      </c>
      <c r="I58" s="14">
        <v>17</v>
      </c>
      <c r="J58" s="14">
        <v>45</v>
      </c>
      <c r="K58" s="15">
        <v>240154</v>
      </c>
      <c r="L58" s="16">
        <f t="shared" si="1"/>
        <v>0</v>
      </c>
      <c r="M58" s="16">
        <f t="shared" si="2"/>
        <v>0</v>
      </c>
      <c r="N58" s="16">
        <f t="shared" si="3"/>
        <v>0</v>
      </c>
    </row>
    <row r="59" spans="1:14" ht="15" customHeight="1" x14ac:dyDescent="0.25">
      <c r="A59" s="1"/>
      <c r="B59" s="1"/>
      <c r="C59" s="1"/>
      <c r="D59" s="46" t="s">
        <v>29</v>
      </c>
      <c r="E59" s="46"/>
      <c r="F59" s="11">
        <v>1</v>
      </c>
      <c r="G59" s="11">
        <v>1</v>
      </c>
      <c r="H59" s="12">
        <v>2434</v>
      </c>
      <c r="I59" s="14">
        <v>1</v>
      </c>
      <c r="J59" s="14">
        <v>1</v>
      </c>
      <c r="K59" s="15">
        <v>2434</v>
      </c>
      <c r="L59" s="16">
        <f t="shared" si="1"/>
        <v>0</v>
      </c>
      <c r="M59" s="16">
        <f t="shared" si="2"/>
        <v>0</v>
      </c>
      <c r="N59" s="16">
        <f t="shared" si="3"/>
        <v>0</v>
      </c>
    </row>
    <row r="60" spans="1:14" ht="15" customHeight="1" x14ac:dyDescent="0.25">
      <c r="A60" s="1"/>
      <c r="B60" s="1"/>
      <c r="C60" s="47" t="s">
        <v>30</v>
      </c>
      <c r="D60" s="47"/>
      <c r="E60" s="47"/>
      <c r="F60" s="29">
        <v>423</v>
      </c>
      <c r="G60" s="29">
        <v>634</v>
      </c>
      <c r="H60" s="30">
        <v>579952</v>
      </c>
      <c r="I60" s="32">
        <v>423</v>
      </c>
      <c r="J60" s="32">
        <v>634</v>
      </c>
      <c r="K60" s="32">
        <v>579952</v>
      </c>
      <c r="L60" s="31">
        <f t="shared" si="1"/>
        <v>0</v>
      </c>
      <c r="M60" s="31">
        <f t="shared" si="2"/>
        <v>0</v>
      </c>
      <c r="N60" s="31">
        <f t="shared" si="3"/>
        <v>0</v>
      </c>
    </row>
    <row r="61" spans="1:14" ht="15" customHeight="1" x14ac:dyDescent="0.25">
      <c r="A61" s="1"/>
      <c r="B61" s="1"/>
      <c r="C61" s="1"/>
      <c r="D61" s="46" t="s">
        <v>31</v>
      </c>
      <c r="E61" s="46"/>
      <c r="F61" s="11">
        <v>320</v>
      </c>
      <c r="G61" s="11">
        <v>393</v>
      </c>
      <c r="H61" s="12">
        <v>261785</v>
      </c>
      <c r="I61" s="14">
        <v>320</v>
      </c>
      <c r="J61" s="14">
        <v>393</v>
      </c>
      <c r="K61" s="15">
        <v>261785</v>
      </c>
      <c r="L61" s="16">
        <f t="shared" si="1"/>
        <v>0</v>
      </c>
      <c r="M61" s="16">
        <f t="shared" si="2"/>
        <v>0</v>
      </c>
      <c r="N61" s="16">
        <f t="shared" si="3"/>
        <v>0</v>
      </c>
    </row>
    <row r="62" spans="1:14" ht="15" customHeight="1" x14ac:dyDescent="0.25">
      <c r="A62" s="1"/>
      <c r="B62" s="1"/>
      <c r="C62" s="1"/>
      <c r="D62" s="46" t="s">
        <v>32</v>
      </c>
      <c r="E62" s="46"/>
      <c r="F62" s="11">
        <v>132</v>
      </c>
      <c r="G62" s="11">
        <v>221</v>
      </c>
      <c r="H62" s="12">
        <v>307441</v>
      </c>
      <c r="I62" s="14">
        <v>132</v>
      </c>
      <c r="J62" s="14">
        <v>221</v>
      </c>
      <c r="K62" s="15">
        <v>307441</v>
      </c>
      <c r="L62" s="16">
        <f t="shared" si="1"/>
        <v>0</v>
      </c>
      <c r="M62" s="16">
        <f t="shared" si="2"/>
        <v>0</v>
      </c>
      <c r="N62" s="16">
        <f t="shared" si="3"/>
        <v>0</v>
      </c>
    </row>
    <row r="63" spans="1:14" ht="15" customHeight="1" x14ac:dyDescent="0.25">
      <c r="A63" s="1"/>
      <c r="B63" s="1"/>
      <c r="C63" s="1"/>
      <c r="D63" s="46" t="s">
        <v>33</v>
      </c>
      <c r="E63" s="46"/>
      <c r="F63" s="11">
        <v>10</v>
      </c>
      <c r="G63" s="11">
        <v>20</v>
      </c>
      <c r="H63" s="12">
        <v>10726</v>
      </c>
      <c r="I63" s="14">
        <v>10</v>
      </c>
      <c r="J63" s="14">
        <v>20</v>
      </c>
      <c r="K63" s="15">
        <v>10726</v>
      </c>
      <c r="L63" s="16">
        <f t="shared" si="1"/>
        <v>0</v>
      </c>
      <c r="M63" s="16">
        <f t="shared" si="2"/>
        <v>0</v>
      </c>
      <c r="N63" s="16">
        <f t="shared" si="3"/>
        <v>0</v>
      </c>
    </row>
    <row r="64" spans="1:14" ht="15" customHeight="1" x14ac:dyDescent="0.25">
      <c r="A64" s="1"/>
      <c r="B64" s="1"/>
      <c r="C64" s="47" t="s">
        <v>34</v>
      </c>
      <c r="D64" s="47"/>
      <c r="E64" s="47"/>
      <c r="F64" s="29">
        <v>47</v>
      </c>
      <c r="G64" s="29">
        <v>208</v>
      </c>
      <c r="H64" s="30">
        <v>157884</v>
      </c>
      <c r="I64" s="32">
        <v>47</v>
      </c>
      <c r="J64" s="32">
        <v>208</v>
      </c>
      <c r="K64" s="32">
        <v>157884</v>
      </c>
      <c r="L64" s="31">
        <f t="shared" si="1"/>
        <v>0</v>
      </c>
      <c r="M64" s="31">
        <f t="shared" si="2"/>
        <v>0</v>
      </c>
      <c r="N64" s="31">
        <f t="shared" si="3"/>
        <v>0</v>
      </c>
    </row>
    <row r="65" spans="1:14" ht="15" customHeight="1" x14ac:dyDescent="0.25">
      <c r="A65" s="1"/>
      <c r="B65" s="1"/>
      <c r="C65" s="1"/>
      <c r="D65" s="46" t="s">
        <v>35</v>
      </c>
      <c r="E65" s="46"/>
      <c r="F65" s="11">
        <v>47</v>
      </c>
      <c r="G65" s="11">
        <v>104</v>
      </c>
      <c r="H65" s="12">
        <v>118401</v>
      </c>
      <c r="I65" s="14">
        <v>47</v>
      </c>
      <c r="J65" s="14">
        <v>104</v>
      </c>
      <c r="K65" s="15">
        <v>118401</v>
      </c>
      <c r="L65" s="16">
        <f t="shared" si="1"/>
        <v>0</v>
      </c>
      <c r="M65" s="16">
        <f t="shared" si="2"/>
        <v>0</v>
      </c>
      <c r="N65" s="16">
        <f t="shared" si="3"/>
        <v>0</v>
      </c>
    </row>
    <row r="66" spans="1:14" ht="15" customHeight="1" x14ac:dyDescent="0.25">
      <c r="A66" s="1"/>
      <c r="B66" s="1"/>
      <c r="C66" s="1"/>
      <c r="D66" s="46" t="s">
        <v>36</v>
      </c>
      <c r="E66" s="46"/>
      <c r="F66" s="11">
        <v>47</v>
      </c>
      <c r="G66" s="11">
        <v>104</v>
      </c>
      <c r="H66" s="12">
        <v>39483</v>
      </c>
      <c r="I66" s="14">
        <v>47</v>
      </c>
      <c r="J66" s="14">
        <v>104</v>
      </c>
      <c r="K66" s="15">
        <v>39483</v>
      </c>
      <c r="L66" s="16">
        <f t="shared" si="1"/>
        <v>0</v>
      </c>
      <c r="M66" s="16">
        <f t="shared" si="2"/>
        <v>0</v>
      </c>
      <c r="N66" s="16">
        <f t="shared" si="3"/>
        <v>0</v>
      </c>
    </row>
    <row r="67" spans="1:14" ht="15" customHeight="1" x14ac:dyDescent="0.25">
      <c r="A67" s="45"/>
      <c r="B67" s="45"/>
      <c r="C67" s="45"/>
      <c r="D67" s="45"/>
    </row>
    <row r="68" spans="1:14" ht="15" customHeight="1" x14ac:dyDescent="0.25">
      <c r="A68" s="45" t="s">
        <v>39</v>
      </c>
      <c r="B68" s="45"/>
      <c r="C68" s="45"/>
      <c r="D68" s="45"/>
    </row>
  </sheetData>
  <mergeCells count="71">
    <mergeCell ref="C8:E8"/>
    <mergeCell ref="A1:D1"/>
    <mergeCell ref="A2:D2"/>
    <mergeCell ref="A3:D3"/>
    <mergeCell ref="A6:E6"/>
    <mergeCell ref="B7:E7"/>
    <mergeCell ref="D20:E20"/>
    <mergeCell ref="D9:E9"/>
    <mergeCell ref="D10:E10"/>
    <mergeCell ref="D11:E11"/>
    <mergeCell ref="D12:E12"/>
    <mergeCell ref="D13:E13"/>
    <mergeCell ref="C14:E14"/>
    <mergeCell ref="D15:E15"/>
    <mergeCell ref="D16:E16"/>
    <mergeCell ref="D17:E17"/>
    <mergeCell ref="D18:E18"/>
    <mergeCell ref="D19:E19"/>
    <mergeCell ref="D32:E32"/>
    <mergeCell ref="D21:E21"/>
    <mergeCell ref="D22:E22"/>
    <mergeCell ref="D23:E23"/>
    <mergeCell ref="D24:E24"/>
    <mergeCell ref="C25:E25"/>
    <mergeCell ref="D26:E26"/>
    <mergeCell ref="D27:E27"/>
    <mergeCell ref="D28:E28"/>
    <mergeCell ref="D29:E29"/>
    <mergeCell ref="C30:E30"/>
    <mergeCell ref="D31:E31"/>
    <mergeCell ref="C44:E44"/>
    <mergeCell ref="D33:E33"/>
    <mergeCell ref="C34:E34"/>
    <mergeCell ref="D35:E35"/>
    <mergeCell ref="D36:E36"/>
    <mergeCell ref="B37:E37"/>
    <mergeCell ref="C38:E38"/>
    <mergeCell ref="D39:E39"/>
    <mergeCell ref="D40:E40"/>
    <mergeCell ref="D41:E41"/>
    <mergeCell ref="D42:E42"/>
    <mergeCell ref="D43:E43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C55:E55"/>
    <mergeCell ref="A68:D68"/>
    <mergeCell ref="D57:E57"/>
    <mergeCell ref="D58:E58"/>
    <mergeCell ref="D59:E59"/>
    <mergeCell ref="C60:E60"/>
    <mergeCell ref="D61:E61"/>
    <mergeCell ref="D62:E62"/>
    <mergeCell ref="D63:E63"/>
    <mergeCell ref="C64:E64"/>
    <mergeCell ref="D65:E65"/>
    <mergeCell ref="D66:E66"/>
    <mergeCell ref="A67:D67"/>
    <mergeCell ref="F3:H3"/>
    <mergeCell ref="I3:K3"/>
    <mergeCell ref="L3:N3"/>
    <mergeCell ref="I4:K4"/>
    <mergeCell ref="L4:N4"/>
  </mergeCells>
  <pageMargins left="1" right="1" top="1" bottom="1" header="0.3" footer="0.3"/>
  <pageSetup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2" sqref="C12:E12"/>
    </sheetView>
  </sheetViews>
  <sheetFormatPr defaultRowHeight="15" x14ac:dyDescent="0.25"/>
  <cols>
    <col min="2" max="2" width="20.85546875" customWidth="1"/>
  </cols>
  <sheetData>
    <row r="1" spans="1:5" x14ac:dyDescent="0.25">
      <c r="A1" t="s">
        <v>41</v>
      </c>
      <c r="B1" t="s">
        <v>53</v>
      </c>
      <c r="C1" t="s">
        <v>42</v>
      </c>
      <c r="D1" t="s">
        <v>44</v>
      </c>
      <c r="E1" t="s">
        <v>43</v>
      </c>
    </row>
    <row r="2" spans="1:5" x14ac:dyDescent="0.25">
      <c r="A2" t="s">
        <v>54</v>
      </c>
      <c r="B2" t="s">
        <v>55</v>
      </c>
      <c r="C2" t="s">
        <v>56</v>
      </c>
      <c r="D2" t="s">
        <v>58</v>
      </c>
      <c r="E2" t="s">
        <v>57</v>
      </c>
    </row>
    <row r="3" spans="1:5" x14ac:dyDescent="0.25">
      <c r="A3" t="s">
        <v>45</v>
      </c>
      <c r="B3" t="s">
        <v>59</v>
      </c>
      <c r="C3">
        <v>9286</v>
      </c>
      <c r="D3">
        <v>23434</v>
      </c>
      <c r="E3">
        <v>7753488</v>
      </c>
    </row>
    <row r="4" spans="1:5" x14ac:dyDescent="0.25">
      <c r="A4" t="s">
        <v>45</v>
      </c>
      <c r="B4" t="s">
        <v>60</v>
      </c>
      <c r="C4">
        <v>4414</v>
      </c>
      <c r="D4">
        <v>18093</v>
      </c>
      <c r="E4">
        <v>17244025</v>
      </c>
    </row>
    <row r="5" spans="1:5" x14ac:dyDescent="0.25">
      <c r="A5" t="s">
        <v>45</v>
      </c>
      <c r="B5" t="s">
        <v>61</v>
      </c>
      <c r="C5">
        <v>766</v>
      </c>
      <c r="D5">
        <v>3013</v>
      </c>
      <c r="E5">
        <v>4314071</v>
      </c>
    </row>
    <row r="6" spans="1:5" x14ac:dyDescent="0.25">
      <c r="A6" t="s">
        <v>45</v>
      </c>
      <c r="B6" t="s">
        <v>62</v>
      </c>
      <c r="C6">
        <v>451</v>
      </c>
      <c r="D6">
        <v>616</v>
      </c>
      <c r="E6">
        <v>502067</v>
      </c>
    </row>
    <row r="7" spans="1:5" x14ac:dyDescent="0.25">
      <c r="A7" t="s">
        <v>45</v>
      </c>
      <c r="B7" t="s">
        <v>63</v>
      </c>
      <c r="C7">
        <v>101</v>
      </c>
      <c r="D7">
        <v>450</v>
      </c>
      <c r="E7">
        <v>246957</v>
      </c>
    </row>
    <row r="8" spans="1:5" x14ac:dyDescent="0.25">
      <c r="A8" t="s">
        <v>46</v>
      </c>
      <c r="B8" t="s">
        <v>59</v>
      </c>
      <c r="C8">
        <v>5678</v>
      </c>
      <c r="D8">
        <v>12416</v>
      </c>
      <c r="E8">
        <v>3924890</v>
      </c>
    </row>
    <row r="9" spans="1:5" x14ac:dyDescent="0.25">
      <c r="A9" t="s">
        <v>46</v>
      </c>
      <c r="B9" t="s">
        <v>60</v>
      </c>
      <c r="C9">
        <v>1789</v>
      </c>
      <c r="D9">
        <v>7051</v>
      </c>
      <c r="E9">
        <v>6577126</v>
      </c>
    </row>
    <row r="10" spans="1:5" x14ac:dyDescent="0.25">
      <c r="A10" t="s">
        <v>46</v>
      </c>
      <c r="B10" t="s">
        <v>61</v>
      </c>
      <c r="C10">
        <v>440</v>
      </c>
      <c r="D10">
        <v>1900</v>
      </c>
      <c r="E10">
        <v>3002924</v>
      </c>
    </row>
    <row r="11" spans="1:5" x14ac:dyDescent="0.25">
      <c r="A11" t="s">
        <v>46</v>
      </c>
      <c r="B11" t="s">
        <v>62</v>
      </c>
      <c r="C11">
        <v>423</v>
      </c>
      <c r="D11">
        <v>634</v>
      </c>
      <c r="E11">
        <v>579952</v>
      </c>
    </row>
    <row r="12" spans="1:5" x14ac:dyDescent="0.25">
      <c r="A12" t="s">
        <v>46</v>
      </c>
      <c r="B12" t="s">
        <v>63</v>
      </c>
      <c r="C12">
        <v>47</v>
      </c>
      <c r="D12">
        <v>208</v>
      </c>
      <c r="E12">
        <v>157884</v>
      </c>
    </row>
    <row r="13" spans="1:5" x14ac:dyDescent="0.25">
      <c r="A13" t="s">
        <v>64</v>
      </c>
      <c r="B13" t="s">
        <v>59</v>
      </c>
      <c r="C13">
        <v>14382</v>
      </c>
      <c r="D13">
        <v>35850</v>
      </c>
      <c r="E13">
        <v>11678378</v>
      </c>
    </row>
    <row r="14" spans="1:5" x14ac:dyDescent="0.25">
      <c r="A14" t="s">
        <v>64</v>
      </c>
      <c r="B14" t="s">
        <v>60</v>
      </c>
      <c r="C14">
        <v>6176</v>
      </c>
      <c r="D14">
        <v>25144</v>
      </c>
      <c r="E14">
        <v>23821151</v>
      </c>
    </row>
    <row r="15" spans="1:5" x14ac:dyDescent="0.25">
      <c r="A15" t="s">
        <v>64</v>
      </c>
      <c r="B15" t="s">
        <v>61</v>
      </c>
      <c r="C15">
        <v>1202</v>
      </c>
      <c r="D15">
        <v>4913</v>
      </c>
      <c r="E15">
        <v>7316995</v>
      </c>
    </row>
    <row r="16" spans="1:5" x14ac:dyDescent="0.25">
      <c r="A16" t="s">
        <v>64</v>
      </c>
      <c r="B16" t="s">
        <v>62</v>
      </c>
      <c r="C16">
        <v>874</v>
      </c>
      <c r="D16">
        <v>1250</v>
      </c>
      <c r="E16">
        <v>1082019</v>
      </c>
    </row>
    <row r="17" spans="1:5" x14ac:dyDescent="0.25">
      <c r="A17" t="s">
        <v>64</v>
      </c>
      <c r="B17" t="s">
        <v>63</v>
      </c>
      <c r="C17">
        <v>148</v>
      </c>
      <c r="D17">
        <v>658</v>
      </c>
      <c r="E17">
        <v>404841</v>
      </c>
    </row>
    <row r="19" spans="1:5" x14ac:dyDescent="0.25">
      <c r="A19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Del Rio Parent</dc:creator>
  <cp:lastModifiedBy>FHDA</cp:lastModifiedBy>
  <dcterms:created xsi:type="dcterms:W3CDTF">2018-10-08T14:40:36Z</dcterms:created>
  <dcterms:modified xsi:type="dcterms:W3CDTF">2018-10-16T15:30:47Z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16.1.7.0</vt:lpwstr>
  </property>
</Properties>
</file>